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yte\Documents\documents\01. Teaching-UI\1-080 CE 572-Spring 2015\assignments\a14\"/>
    </mc:Choice>
  </mc:AlternateContent>
  <bookViews>
    <workbookView xWindow="120" yWindow="150" windowWidth="24915" windowHeight="12075"/>
  </bookViews>
  <sheets>
    <sheet name="Sheet1" sheetId="1" r:id="rId1"/>
    <sheet name="Chart1" sheetId="4" r:id="rId2"/>
    <sheet name="Sheet1 (2)" sheetId="5" r:id="rId3"/>
    <sheet name="Sheet2" sheetId="2" r:id="rId4"/>
    <sheet name="running means" sheetId="3" r:id="rId5"/>
  </sheets>
  <calcPr calcId="152511"/>
</workbook>
</file>

<file path=xl/calcChain.xml><?xml version="1.0" encoding="utf-8"?>
<calcChain xmlns="http://schemas.openxmlformats.org/spreadsheetml/2006/main">
  <c r="P3" i="3" l="1"/>
  <c r="Q3" i="3"/>
  <c r="P4" i="3"/>
  <c r="Q4" i="3"/>
  <c r="Q2" i="3"/>
  <c r="P2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J4" i="3"/>
  <c r="J3" i="3"/>
  <c r="I4" i="3"/>
  <c r="I3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4" i="3"/>
  <c r="H3" i="3"/>
  <c r="C2" i="2" l="1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L12" i="5" l="1"/>
  <c r="F211" i="5"/>
  <c r="C211" i="5"/>
  <c r="F210" i="5"/>
  <c r="C210" i="5"/>
  <c r="F209" i="5"/>
  <c r="C209" i="5"/>
  <c r="F208" i="5"/>
  <c r="C208" i="5"/>
  <c r="F207" i="5"/>
  <c r="C207" i="5"/>
  <c r="F206" i="5"/>
  <c r="C206" i="5"/>
  <c r="F205" i="5"/>
  <c r="C205" i="5"/>
  <c r="F204" i="5"/>
  <c r="C204" i="5"/>
  <c r="F203" i="5"/>
  <c r="C203" i="5"/>
  <c r="F202" i="5"/>
  <c r="C202" i="5"/>
  <c r="F201" i="5"/>
  <c r="C201" i="5"/>
  <c r="F200" i="5"/>
  <c r="C200" i="5"/>
  <c r="F199" i="5"/>
  <c r="C199" i="5"/>
  <c r="F198" i="5"/>
  <c r="C198" i="5"/>
  <c r="F197" i="5"/>
  <c r="C197" i="5"/>
  <c r="F196" i="5"/>
  <c r="C196" i="5"/>
  <c r="F195" i="5"/>
  <c r="C195" i="5"/>
  <c r="F194" i="5"/>
  <c r="C194" i="5"/>
  <c r="F193" i="5"/>
  <c r="C193" i="5"/>
  <c r="F192" i="5"/>
  <c r="C192" i="5"/>
  <c r="F191" i="5"/>
  <c r="C191" i="5"/>
  <c r="F190" i="5"/>
  <c r="C190" i="5"/>
  <c r="F189" i="5"/>
  <c r="C189" i="5"/>
  <c r="F188" i="5"/>
  <c r="C188" i="5"/>
  <c r="F187" i="5"/>
  <c r="C187" i="5"/>
  <c r="F186" i="5"/>
  <c r="C186" i="5"/>
  <c r="F185" i="5"/>
  <c r="C185" i="5"/>
  <c r="F184" i="5"/>
  <c r="C184" i="5"/>
  <c r="F183" i="5"/>
  <c r="C183" i="5"/>
  <c r="F182" i="5"/>
  <c r="C182" i="5"/>
  <c r="F181" i="5"/>
  <c r="C181" i="5"/>
  <c r="F180" i="5"/>
  <c r="C180" i="5"/>
  <c r="F179" i="5"/>
  <c r="C179" i="5"/>
  <c r="F178" i="5"/>
  <c r="C178" i="5"/>
  <c r="F177" i="5"/>
  <c r="C177" i="5"/>
  <c r="F176" i="5"/>
  <c r="C176" i="5"/>
  <c r="F175" i="5"/>
  <c r="C175" i="5"/>
  <c r="F174" i="5"/>
  <c r="C174" i="5"/>
  <c r="F173" i="5"/>
  <c r="C173" i="5"/>
  <c r="F172" i="5"/>
  <c r="C172" i="5"/>
  <c r="F171" i="5"/>
  <c r="C171" i="5"/>
  <c r="F170" i="5"/>
  <c r="C170" i="5"/>
  <c r="F169" i="5"/>
  <c r="C169" i="5"/>
  <c r="F168" i="5"/>
  <c r="C168" i="5"/>
  <c r="F167" i="5"/>
  <c r="C167" i="5"/>
  <c r="F166" i="5"/>
  <c r="C166" i="5"/>
  <c r="F165" i="5"/>
  <c r="C165" i="5"/>
  <c r="F164" i="5"/>
  <c r="C164" i="5"/>
  <c r="F163" i="5"/>
  <c r="C163" i="5"/>
  <c r="F162" i="5"/>
  <c r="C162" i="5"/>
  <c r="F161" i="5"/>
  <c r="C161" i="5"/>
  <c r="F160" i="5"/>
  <c r="C160" i="5"/>
  <c r="F159" i="5"/>
  <c r="C159" i="5"/>
  <c r="F158" i="5"/>
  <c r="C158" i="5"/>
  <c r="F157" i="5"/>
  <c r="C157" i="5"/>
  <c r="F156" i="5"/>
  <c r="C156" i="5"/>
  <c r="F155" i="5"/>
  <c r="C155" i="5"/>
  <c r="F154" i="5"/>
  <c r="C154" i="5"/>
  <c r="F153" i="5"/>
  <c r="C153" i="5"/>
  <c r="F152" i="5"/>
  <c r="C152" i="5"/>
  <c r="F151" i="5"/>
  <c r="C151" i="5"/>
  <c r="F150" i="5"/>
  <c r="C150" i="5"/>
  <c r="F149" i="5"/>
  <c r="C149" i="5"/>
  <c r="F148" i="5"/>
  <c r="C148" i="5"/>
  <c r="F147" i="5"/>
  <c r="C147" i="5"/>
  <c r="F146" i="5"/>
  <c r="C146" i="5"/>
  <c r="F145" i="5"/>
  <c r="C145" i="5"/>
  <c r="F144" i="5"/>
  <c r="C144" i="5"/>
  <c r="F143" i="5"/>
  <c r="C143" i="5"/>
  <c r="F142" i="5"/>
  <c r="C142" i="5"/>
  <c r="F141" i="5"/>
  <c r="C141" i="5"/>
  <c r="F140" i="5"/>
  <c r="C140" i="5"/>
  <c r="F139" i="5"/>
  <c r="C139" i="5"/>
  <c r="F138" i="5"/>
  <c r="C138" i="5"/>
  <c r="F137" i="5"/>
  <c r="C137" i="5"/>
  <c r="F136" i="5"/>
  <c r="C136" i="5"/>
  <c r="F135" i="5"/>
  <c r="C135" i="5"/>
  <c r="F134" i="5"/>
  <c r="C134" i="5"/>
  <c r="F133" i="5"/>
  <c r="C133" i="5"/>
  <c r="F132" i="5"/>
  <c r="C132" i="5"/>
  <c r="F131" i="5"/>
  <c r="C131" i="5"/>
  <c r="F130" i="5"/>
  <c r="C130" i="5"/>
  <c r="F129" i="5"/>
  <c r="C129" i="5"/>
  <c r="F128" i="5"/>
  <c r="C128" i="5"/>
  <c r="F127" i="5"/>
  <c r="C127" i="5"/>
  <c r="F126" i="5"/>
  <c r="C126" i="5"/>
  <c r="F125" i="5"/>
  <c r="C125" i="5"/>
  <c r="F124" i="5"/>
  <c r="C124" i="5"/>
  <c r="F123" i="5"/>
  <c r="C123" i="5"/>
  <c r="F122" i="5"/>
  <c r="C122" i="5"/>
  <c r="F121" i="5"/>
  <c r="C121" i="5"/>
  <c r="F120" i="5"/>
  <c r="C120" i="5"/>
  <c r="F119" i="5"/>
  <c r="C119" i="5"/>
  <c r="F118" i="5"/>
  <c r="C118" i="5"/>
  <c r="F117" i="5"/>
  <c r="C117" i="5"/>
  <c r="F116" i="5"/>
  <c r="C116" i="5"/>
  <c r="F115" i="5"/>
  <c r="C115" i="5"/>
  <c r="F114" i="5"/>
  <c r="C114" i="5"/>
  <c r="F113" i="5"/>
  <c r="C113" i="5"/>
  <c r="F112" i="5"/>
  <c r="C112" i="5"/>
  <c r="F111" i="5"/>
  <c r="C111" i="5"/>
  <c r="F110" i="5"/>
  <c r="C110" i="5"/>
  <c r="F109" i="5"/>
  <c r="C109" i="5"/>
  <c r="F108" i="5"/>
  <c r="C108" i="5"/>
  <c r="F107" i="5"/>
  <c r="C107" i="5"/>
  <c r="F106" i="5"/>
  <c r="C106" i="5"/>
  <c r="F105" i="5"/>
  <c r="C105" i="5"/>
  <c r="F104" i="5"/>
  <c r="C104" i="5"/>
  <c r="F103" i="5"/>
  <c r="C103" i="5"/>
  <c r="F102" i="5"/>
  <c r="C102" i="5"/>
  <c r="F101" i="5"/>
  <c r="C101" i="5"/>
  <c r="F100" i="5"/>
  <c r="C100" i="5"/>
  <c r="F99" i="5"/>
  <c r="C99" i="5"/>
  <c r="F98" i="5"/>
  <c r="C98" i="5"/>
  <c r="F97" i="5"/>
  <c r="C97" i="5"/>
  <c r="F96" i="5"/>
  <c r="C96" i="5"/>
  <c r="F95" i="5"/>
  <c r="C95" i="5"/>
  <c r="F94" i="5"/>
  <c r="C94" i="5"/>
  <c r="F93" i="5"/>
  <c r="C93" i="5"/>
  <c r="F92" i="5"/>
  <c r="C92" i="5"/>
  <c r="F91" i="5"/>
  <c r="C91" i="5"/>
  <c r="F90" i="5"/>
  <c r="C90" i="5"/>
  <c r="F89" i="5"/>
  <c r="C89" i="5"/>
  <c r="F88" i="5"/>
  <c r="C88" i="5"/>
  <c r="F87" i="5"/>
  <c r="C87" i="5"/>
  <c r="F86" i="5"/>
  <c r="C86" i="5"/>
  <c r="F85" i="5"/>
  <c r="C85" i="5"/>
  <c r="F84" i="5"/>
  <c r="C84" i="5"/>
  <c r="F83" i="5"/>
  <c r="C83" i="5"/>
  <c r="F82" i="5"/>
  <c r="C82" i="5"/>
  <c r="F81" i="5"/>
  <c r="C81" i="5"/>
  <c r="F80" i="5"/>
  <c r="C80" i="5"/>
  <c r="F79" i="5"/>
  <c r="C79" i="5"/>
  <c r="F78" i="5"/>
  <c r="C78" i="5"/>
  <c r="F77" i="5"/>
  <c r="C77" i="5"/>
  <c r="F76" i="5"/>
  <c r="C76" i="5"/>
  <c r="F75" i="5"/>
  <c r="C75" i="5"/>
  <c r="F74" i="5"/>
  <c r="C74" i="5"/>
  <c r="F73" i="5"/>
  <c r="C73" i="5"/>
  <c r="F72" i="5"/>
  <c r="C72" i="5"/>
  <c r="F71" i="5"/>
  <c r="C71" i="5"/>
  <c r="F70" i="5"/>
  <c r="C70" i="5"/>
  <c r="F69" i="5"/>
  <c r="C69" i="5"/>
  <c r="F68" i="5"/>
  <c r="C68" i="5"/>
  <c r="F67" i="5"/>
  <c r="C67" i="5"/>
  <c r="F66" i="5"/>
  <c r="C66" i="5"/>
  <c r="F65" i="5"/>
  <c r="C65" i="5"/>
  <c r="F64" i="5"/>
  <c r="C64" i="5"/>
  <c r="F63" i="5"/>
  <c r="C63" i="5"/>
  <c r="F62" i="5"/>
  <c r="C62" i="5"/>
  <c r="F61" i="5"/>
  <c r="C61" i="5"/>
  <c r="F60" i="5"/>
  <c r="C60" i="5"/>
  <c r="F59" i="5"/>
  <c r="C59" i="5"/>
  <c r="F58" i="5"/>
  <c r="C58" i="5"/>
  <c r="F57" i="5"/>
  <c r="C57" i="5"/>
  <c r="F56" i="5"/>
  <c r="C56" i="5"/>
  <c r="F55" i="5"/>
  <c r="C55" i="5"/>
  <c r="F54" i="5"/>
  <c r="C54" i="5"/>
  <c r="F53" i="5"/>
  <c r="C53" i="5"/>
  <c r="F52" i="5"/>
  <c r="C52" i="5"/>
  <c r="F51" i="5"/>
  <c r="C51" i="5"/>
  <c r="F50" i="5"/>
  <c r="C50" i="5"/>
  <c r="F49" i="5"/>
  <c r="C49" i="5"/>
  <c r="F48" i="5"/>
  <c r="C48" i="5"/>
  <c r="F47" i="5"/>
  <c r="C47" i="5"/>
  <c r="F46" i="5"/>
  <c r="C46" i="5"/>
  <c r="F45" i="5"/>
  <c r="C45" i="5"/>
  <c r="F44" i="5"/>
  <c r="C44" i="5"/>
  <c r="F43" i="5"/>
  <c r="C43" i="5"/>
  <c r="F42" i="5"/>
  <c r="C42" i="5"/>
  <c r="F41" i="5"/>
  <c r="C41" i="5"/>
  <c r="F40" i="5"/>
  <c r="C40" i="5"/>
  <c r="F39" i="5"/>
  <c r="C39" i="5"/>
  <c r="F38" i="5"/>
  <c r="C38" i="5"/>
  <c r="F37" i="5"/>
  <c r="C37" i="5"/>
  <c r="F36" i="5"/>
  <c r="C36" i="5"/>
  <c r="F35" i="5"/>
  <c r="C35" i="5"/>
  <c r="F34" i="5"/>
  <c r="C34" i="5"/>
  <c r="F33" i="5"/>
  <c r="C33" i="5"/>
  <c r="F32" i="5"/>
  <c r="C32" i="5"/>
  <c r="F31" i="5"/>
  <c r="C31" i="5"/>
  <c r="F30" i="5"/>
  <c r="C30" i="5"/>
  <c r="F29" i="5"/>
  <c r="C29" i="5"/>
  <c r="F28" i="5"/>
  <c r="C28" i="5"/>
  <c r="F27" i="5"/>
  <c r="C27" i="5"/>
  <c r="F26" i="5"/>
  <c r="C26" i="5"/>
  <c r="F25" i="5"/>
  <c r="C25" i="5"/>
  <c r="F24" i="5"/>
  <c r="C24" i="5"/>
  <c r="F23" i="5"/>
  <c r="C23" i="5"/>
  <c r="F22" i="5"/>
  <c r="C22" i="5"/>
  <c r="F21" i="5"/>
  <c r="C21" i="5"/>
  <c r="F20" i="5"/>
  <c r="C20" i="5"/>
  <c r="F19" i="5"/>
  <c r="C19" i="5"/>
  <c r="F18" i="5"/>
  <c r="C18" i="5"/>
  <c r="F17" i="5"/>
  <c r="C17" i="5"/>
  <c r="F16" i="5"/>
  <c r="C16" i="5"/>
  <c r="F15" i="5"/>
  <c r="C15" i="5"/>
  <c r="F14" i="5"/>
  <c r="C14" i="5"/>
  <c r="F13" i="5"/>
  <c r="C13" i="5"/>
  <c r="J12" i="5"/>
  <c r="H12" i="5"/>
  <c r="F12" i="5"/>
  <c r="C12" i="5"/>
  <c r="B8" i="5"/>
  <c r="B6" i="5"/>
  <c r="B7" i="5" s="1"/>
  <c r="D29" i="5" l="1"/>
  <c r="D41" i="5"/>
  <c r="D53" i="5"/>
  <c r="D61" i="5"/>
  <c r="D69" i="5"/>
  <c r="D77" i="5"/>
  <c r="D81" i="5"/>
  <c r="D85" i="5"/>
  <c r="D89" i="5"/>
  <c r="D93" i="5"/>
  <c r="D97" i="5"/>
  <c r="D101" i="5"/>
  <c r="D105" i="5"/>
  <c r="D109" i="5"/>
  <c r="D113" i="5"/>
  <c r="D121" i="5"/>
  <c r="D13" i="5"/>
  <c r="E13" i="5" s="1"/>
  <c r="L13" i="5" s="1"/>
  <c r="D17" i="5"/>
  <c r="D21" i="5"/>
  <c r="D25" i="5"/>
  <c r="D33" i="5"/>
  <c r="D37" i="5"/>
  <c r="D45" i="5"/>
  <c r="D49" i="5"/>
  <c r="D57" i="5"/>
  <c r="D65" i="5"/>
  <c r="D73" i="5"/>
  <c r="D14" i="5"/>
  <c r="D18" i="5"/>
  <c r="D22" i="5"/>
  <c r="D26" i="5"/>
  <c r="D30" i="5"/>
  <c r="D34" i="5"/>
  <c r="D38" i="5"/>
  <c r="D42" i="5"/>
  <c r="D46" i="5"/>
  <c r="D50" i="5"/>
  <c r="D54" i="5"/>
  <c r="D58" i="5"/>
  <c r="D62" i="5"/>
  <c r="D66" i="5"/>
  <c r="D70" i="5"/>
  <c r="D74" i="5"/>
  <c r="D78" i="5"/>
  <c r="D82" i="5"/>
  <c r="D86" i="5"/>
  <c r="D90" i="5"/>
  <c r="D94" i="5"/>
  <c r="D98" i="5"/>
  <c r="D102" i="5"/>
  <c r="D110" i="5"/>
  <c r="D126" i="5"/>
  <c r="D15" i="5"/>
  <c r="D27" i="5"/>
  <c r="D39" i="5"/>
  <c r="D51" i="5"/>
  <c r="D63" i="5"/>
  <c r="D75" i="5"/>
  <c r="D83" i="5"/>
  <c r="D91" i="5"/>
  <c r="D99" i="5"/>
  <c r="D103" i="5"/>
  <c r="D111" i="5"/>
  <c r="D19" i="5"/>
  <c r="D23" i="5"/>
  <c r="D31" i="5"/>
  <c r="D35" i="5"/>
  <c r="D43" i="5"/>
  <c r="D47" i="5"/>
  <c r="D55" i="5"/>
  <c r="D59" i="5"/>
  <c r="D67" i="5"/>
  <c r="D71" i="5"/>
  <c r="D79" i="5"/>
  <c r="D87" i="5"/>
  <c r="D95" i="5"/>
  <c r="D16" i="5"/>
  <c r="D20" i="5"/>
  <c r="D24" i="5"/>
  <c r="D28" i="5"/>
  <c r="D32" i="5"/>
  <c r="D36" i="5"/>
  <c r="D40" i="5"/>
  <c r="D44" i="5"/>
  <c r="D48" i="5"/>
  <c r="D52" i="5"/>
  <c r="D56" i="5"/>
  <c r="D60" i="5"/>
  <c r="D64" i="5"/>
  <c r="D68" i="5"/>
  <c r="D72" i="5"/>
  <c r="D76" i="5"/>
  <c r="D80" i="5"/>
  <c r="D84" i="5"/>
  <c r="D88" i="5"/>
  <c r="D92" i="5"/>
  <c r="D96" i="5"/>
  <c r="D100" i="5"/>
  <c r="D104" i="5"/>
  <c r="D119" i="5"/>
  <c r="G211" i="5"/>
  <c r="G207" i="5"/>
  <c r="G203" i="5"/>
  <c r="G199" i="5"/>
  <c r="G195" i="5"/>
  <c r="G191" i="5"/>
  <c r="G187" i="5"/>
  <c r="G183" i="5"/>
  <c r="G179" i="5"/>
  <c r="G175" i="5"/>
  <c r="G171" i="5"/>
  <c r="G167" i="5"/>
  <c r="G163" i="5"/>
  <c r="G159" i="5"/>
  <c r="G155" i="5"/>
  <c r="G151" i="5"/>
  <c r="G147" i="5"/>
  <c r="G143" i="5"/>
  <c r="G139" i="5"/>
  <c r="G135" i="5"/>
  <c r="G131" i="5"/>
  <c r="G127" i="5"/>
  <c r="G209" i="5"/>
  <c r="G205" i="5"/>
  <c r="G201" i="5"/>
  <c r="G197" i="5"/>
  <c r="G193" i="5"/>
  <c r="G189" i="5"/>
  <c r="G185" i="5"/>
  <c r="G181" i="5"/>
  <c r="G177" i="5"/>
  <c r="G173" i="5"/>
  <c r="G169" i="5"/>
  <c r="G165" i="5"/>
  <c r="G161" i="5"/>
  <c r="G157" i="5"/>
  <c r="G153" i="5"/>
  <c r="G149" i="5"/>
  <c r="G145" i="5"/>
  <c r="G141" i="5"/>
  <c r="G137" i="5"/>
  <c r="G133" i="5"/>
  <c r="G129" i="5"/>
  <c r="G206" i="5"/>
  <c r="G190" i="5"/>
  <c r="G174" i="5"/>
  <c r="G158" i="5"/>
  <c r="G142" i="5"/>
  <c r="G125" i="5"/>
  <c r="G117" i="5"/>
  <c r="G109" i="5"/>
  <c r="G204" i="5"/>
  <c r="G188" i="5"/>
  <c r="G172" i="5"/>
  <c r="G156" i="5"/>
  <c r="G140" i="5"/>
  <c r="G126" i="5"/>
  <c r="G118" i="5"/>
  <c r="G110" i="5"/>
  <c r="G202" i="5"/>
  <c r="G186" i="5"/>
  <c r="G170" i="5"/>
  <c r="G154" i="5"/>
  <c r="G138" i="5"/>
  <c r="G119" i="5"/>
  <c r="G111" i="5"/>
  <c r="G200" i="5"/>
  <c r="G184" i="5"/>
  <c r="G168" i="5"/>
  <c r="G152" i="5"/>
  <c r="G136" i="5"/>
  <c r="G120" i="5"/>
  <c r="G210" i="5"/>
  <c r="G194" i="5"/>
  <c r="G178" i="5"/>
  <c r="G162" i="5"/>
  <c r="G146" i="5"/>
  <c r="G130" i="5"/>
  <c r="G123" i="5"/>
  <c r="G115" i="5"/>
  <c r="G107" i="5"/>
  <c r="G208" i="5"/>
  <c r="G192" i="5"/>
  <c r="G176" i="5"/>
  <c r="G160" i="5"/>
  <c r="G144" i="5"/>
  <c r="G132" i="5"/>
  <c r="G116" i="5"/>
  <c r="G114" i="5"/>
  <c r="G49" i="5"/>
  <c r="G25" i="5"/>
  <c r="G63" i="5"/>
  <c r="G55" i="5"/>
  <c r="G51" i="5"/>
  <c r="G198" i="5"/>
  <c r="G180" i="5"/>
  <c r="G134" i="5"/>
  <c r="G124" i="5"/>
  <c r="G122" i="5"/>
  <c r="G112" i="5"/>
  <c r="G105" i="5"/>
  <c r="G101" i="5"/>
  <c r="G97" i="5"/>
  <c r="G93" i="5"/>
  <c r="G89" i="5"/>
  <c r="G85" i="5"/>
  <c r="G81" i="5"/>
  <c r="G77" i="5"/>
  <c r="G73" i="5"/>
  <c r="G69" i="5"/>
  <c r="G65" i="5"/>
  <c r="G61" i="5"/>
  <c r="G57" i="5"/>
  <c r="G53" i="5"/>
  <c r="G41" i="5"/>
  <c r="G37" i="5"/>
  <c r="G33" i="5"/>
  <c r="G21" i="5"/>
  <c r="G17" i="5"/>
  <c r="G13" i="5"/>
  <c r="G95" i="5"/>
  <c r="G83" i="5"/>
  <c r="G79" i="5"/>
  <c r="G47" i="5"/>
  <c r="G35" i="5"/>
  <c r="M2" i="5"/>
  <c r="G182" i="5"/>
  <c r="G164" i="5"/>
  <c r="G128" i="5"/>
  <c r="G108" i="5"/>
  <c r="G102" i="5"/>
  <c r="G98" i="5"/>
  <c r="G94" i="5"/>
  <c r="G90" i="5"/>
  <c r="G86" i="5"/>
  <c r="G82" i="5"/>
  <c r="G78" i="5"/>
  <c r="G74" i="5"/>
  <c r="G70" i="5"/>
  <c r="G66" i="5"/>
  <c r="G62" i="5"/>
  <c r="G58" i="5"/>
  <c r="G54" i="5"/>
  <c r="G50" i="5"/>
  <c r="G46" i="5"/>
  <c r="G42" i="5"/>
  <c r="G38" i="5"/>
  <c r="G34" i="5"/>
  <c r="G30" i="5"/>
  <c r="G26" i="5"/>
  <c r="G22" i="5"/>
  <c r="G18" i="5"/>
  <c r="G14" i="5"/>
  <c r="G106" i="5"/>
  <c r="G148" i="5"/>
  <c r="G87" i="5"/>
  <c r="G75" i="5"/>
  <c r="G71" i="5"/>
  <c r="G67" i="5"/>
  <c r="G196" i="5"/>
  <c r="G150" i="5"/>
  <c r="G104" i="5"/>
  <c r="G100" i="5"/>
  <c r="G96" i="5"/>
  <c r="G92" i="5"/>
  <c r="G88" i="5"/>
  <c r="G84" i="5"/>
  <c r="G80" i="5"/>
  <c r="G76" i="5"/>
  <c r="G72" i="5"/>
  <c r="G68" i="5"/>
  <c r="G64" i="5"/>
  <c r="G60" i="5"/>
  <c r="G56" i="5"/>
  <c r="G52" i="5"/>
  <c r="G48" i="5"/>
  <c r="G44" i="5"/>
  <c r="G40" i="5"/>
  <c r="G36" i="5"/>
  <c r="G32" i="5"/>
  <c r="G28" i="5"/>
  <c r="G24" i="5"/>
  <c r="G20" i="5"/>
  <c r="G16" i="5"/>
  <c r="G12" i="5"/>
  <c r="M4" i="5"/>
  <c r="G45" i="5"/>
  <c r="G29" i="5"/>
  <c r="M3" i="5"/>
  <c r="G166" i="5"/>
  <c r="G121" i="5"/>
  <c r="G113" i="5"/>
  <c r="G103" i="5"/>
  <c r="G99" i="5"/>
  <c r="G91" i="5"/>
  <c r="G59" i="5"/>
  <c r="G43" i="5"/>
  <c r="G39" i="5"/>
  <c r="G19" i="5"/>
  <c r="G27" i="5"/>
  <c r="G15" i="5"/>
  <c r="G23" i="5"/>
  <c r="G31" i="5"/>
  <c r="M5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2" i="5"/>
  <c r="D114" i="5"/>
  <c r="D106" i="5"/>
  <c r="D123" i="5"/>
  <c r="D115" i="5"/>
  <c r="D107" i="5"/>
  <c r="D124" i="5"/>
  <c r="D116" i="5"/>
  <c r="D108" i="5"/>
  <c r="D125" i="5"/>
  <c r="D117" i="5"/>
  <c r="D120" i="5"/>
  <c r="D112" i="5"/>
  <c r="D12" i="5"/>
  <c r="D118" i="5"/>
  <c r="G12" i="1"/>
  <c r="J12" i="1" s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12" i="1"/>
  <c r="B8" i="1"/>
  <c r="B6" i="1"/>
  <c r="B7" i="1" s="1"/>
  <c r="D211" i="1" l="1"/>
  <c r="D203" i="1"/>
  <c r="D195" i="1"/>
  <c r="D187" i="1"/>
  <c r="D179" i="1"/>
  <c r="D171" i="1"/>
  <c r="D163" i="1"/>
  <c r="D155" i="1"/>
  <c r="D147" i="1"/>
  <c r="D139" i="1"/>
  <c r="D131" i="1"/>
  <c r="D123" i="1"/>
  <c r="D210" i="1"/>
  <c r="D194" i="1"/>
  <c r="D178" i="1"/>
  <c r="D162" i="1"/>
  <c r="D146" i="1"/>
  <c r="D130" i="1"/>
  <c r="D114" i="1"/>
  <c r="D98" i="1"/>
  <c r="D82" i="1"/>
  <c r="D58" i="1"/>
  <c r="D42" i="1"/>
  <c r="D18" i="1"/>
  <c r="D202" i="1"/>
  <c r="D186" i="1"/>
  <c r="D170" i="1"/>
  <c r="D154" i="1"/>
  <c r="D138" i="1"/>
  <c r="D122" i="1"/>
  <c r="D106" i="1"/>
  <c r="D90" i="1"/>
  <c r="D74" i="1"/>
  <c r="D66" i="1"/>
  <c r="D50" i="1"/>
  <c r="D34" i="1"/>
  <c r="D26" i="1"/>
  <c r="D12" i="1"/>
  <c r="D204" i="1"/>
  <c r="D196" i="1"/>
  <c r="D188" i="1"/>
  <c r="D180" i="1"/>
  <c r="D172" i="1"/>
  <c r="D164" i="1"/>
  <c r="D156" i="1"/>
  <c r="D148" i="1"/>
  <c r="D140" i="1"/>
  <c r="D132" i="1"/>
  <c r="D124" i="1"/>
  <c r="D209" i="1"/>
  <c r="D201" i="1"/>
  <c r="D193" i="1"/>
  <c r="D185" i="1"/>
  <c r="D177" i="1"/>
  <c r="D169" i="1"/>
  <c r="D161" i="1"/>
  <c r="D153" i="1"/>
  <c r="D145" i="1"/>
  <c r="D137" i="1"/>
  <c r="D129" i="1"/>
  <c r="D121" i="1"/>
  <c r="D113" i="1"/>
  <c r="D105" i="1"/>
  <c r="D97" i="1"/>
  <c r="D89" i="1"/>
  <c r="D81" i="1"/>
  <c r="D73" i="1"/>
  <c r="D65" i="1"/>
  <c r="D57" i="1"/>
  <c r="D49" i="1"/>
  <c r="D41" i="1"/>
  <c r="D33" i="1"/>
  <c r="D25" i="1"/>
  <c r="D17" i="1"/>
  <c r="D208" i="1"/>
  <c r="D200" i="1"/>
  <c r="D192" i="1"/>
  <c r="D184" i="1"/>
  <c r="D176" i="1"/>
  <c r="D168" i="1"/>
  <c r="D160" i="1"/>
  <c r="D152" i="1"/>
  <c r="D144" i="1"/>
  <c r="D136" i="1"/>
  <c r="D128" i="1"/>
  <c r="D120" i="1"/>
  <c r="D112" i="1"/>
  <c r="D104" i="1"/>
  <c r="D96" i="1"/>
  <c r="D88" i="1"/>
  <c r="D80" i="1"/>
  <c r="D72" i="1"/>
  <c r="D64" i="1"/>
  <c r="D56" i="1"/>
  <c r="D48" i="1"/>
  <c r="D40" i="1"/>
  <c r="D32" i="1"/>
  <c r="D24" i="1"/>
  <c r="D16" i="1"/>
  <c r="F3" i="1"/>
  <c r="F4" i="1"/>
  <c r="F2" i="1"/>
  <c r="F5" i="1"/>
  <c r="H194" i="1"/>
  <c r="H154" i="1"/>
  <c r="H122" i="1"/>
  <c r="H82" i="1"/>
  <c r="H42" i="1"/>
  <c r="H209" i="1"/>
  <c r="H177" i="1"/>
  <c r="H137" i="1"/>
  <c r="H105" i="1"/>
  <c r="H65" i="1"/>
  <c r="H25" i="1"/>
  <c r="H192" i="1"/>
  <c r="H152" i="1"/>
  <c r="H120" i="1"/>
  <c r="H88" i="1"/>
  <c r="H64" i="1"/>
  <c r="H32" i="1"/>
  <c r="D207" i="1"/>
  <c r="D199" i="1"/>
  <c r="D191" i="1"/>
  <c r="D183" i="1"/>
  <c r="D175" i="1"/>
  <c r="D167" i="1"/>
  <c r="D159" i="1"/>
  <c r="D151" i="1"/>
  <c r="D143" i="1"/>
  <c r="D135" i="1"/>
  <c r="D127" i="1"/>
  <c r="D119" i="1"/>
  <c r="D111" i="1"/>
  <c r="D103" i="1"/>
  <c r="D95" i="1"/>
  <c r="D87" i="1"/>
  <c r="D79" i="1"/>
  <c r="D71" i="1"/>
  <c r="D63" i="1"/>
  <c r="D55" i="1"/>
  <c r="D47" i="1"/>
  <c r="D39" i="1"/>
  <c r="D31" i="1"/>
  <c r="D23" i="1"/>
  <c r="D15" i="1"/>
  <c r="H207" i="1"/>
  <c r="H199" i="1"/>
  <c r="H191" i="1"/>
  <c r="H183" i="1"/>
  <c r="H175" i="1"/>
  <c r="H167" i="1"/>
  <c r="H159" i="1"/>
  <c r="H151" i="1"/>
  <c r="H143" i="1"/>
  <c r="H135" i="1"/>
  <c r="H127" i="1"/>
  <c r="H119" i="1"/>
  <c r="H111" i="1"/>
  <c r="H103" i="1"/>
  <c r="H95" i="1"/>
  <c r="H87" i="1"/>
  <c r="H79" i="1"/>
  <c r="H71" i="1"/>
  <c r="H63" i="1"/>
  <c r="H55" i="1"/>
  <c r="H47" i="1"/>
  <c r="H39" i="1"/>
  <c r="H31" i="1"/>
  <c r="H23" i="1"/>
  <c r="H15" i="1"/>
  <c r="H186" i="1"/>
  <c r="H146" i="1"/>
  <c r="H106" i="1"/>
  <c r="H74" i="1"/>
  <c r="H34" i="1"/>
  <c r="H185" i="1"/>
  <c r="H145" i="1"/>
  <c r="H113" i="1"/>
  <c r="H73" i="1"/>
  <c r="H41" i="1"/>
  <c r="H200" i="1"/>
  <c r="H160" i="1"/>
  <c r="H112" i="1"/>
  <c r="H80" i="1"/>
  <c r="H40" i="1"/>
  <c r="H16" i="1"/>
  <c r="D206" i="1"/>
  <c r="D198" i="1"/>
  <c r="D190" i="1"/>
  <c r="D182" i="1"/>
  <c r="D174" i="1"/>
  <c r="D166" i="1"/>
  <c r="D158" i="1"/>
  <c r="D150" i="1"/>
  <c r="D142" i="1"/>
  <c r="D134" i="1"/>
  <c r="D126" i="1"/>
  <c r="D118" i="1"/>
  <c r="D110" i="1"/>
  <c r="D102" i="1"/>
  <c r="D94" i="1"/>
  <c r="D86" i="1"/>
  <c r="D78" i="1"/>
  <c r="D70" i="1"/>
  <c r="D62" i="1"/>
  <c r="D54" i="1"/>
  <c r="D46" i="1"/>
  <c r="D38" i="1"/>
  <c r="D30" i="1"/>
  <c r="D22" i="1"/>
  <c r="D14" i="1"/>
  <c r="H206" i="1"/>
  <c r="H198" i="1"/>
  <c r="H190" i="1"/>
  <c r="H182" i="1"/>
  <c r="H174" i="1"/>
  <c r="H166" i="1"/>
  <c r="H158" i="1"/>
  <c r="H150" i="1"/>
  <c r="H142" i="1"/>
  <c r="H134" i="1"/>
  <c r="H126" i="1"/>
  <c r="H118" i="1"/>
  <c r="H110" i="1"/>
  <c r="H102" i="1"/>
  <c r="H94" i="1"/>
  <c r="H86" i="1"/>
  <c r="H78" i="1"/>
  <c r="H70" i="1"/>
  <c r="H62" i="1"/>
  <c r="H54" i="1"/>
  <c r="H46" i="1"/>
  <c r="H38" i="1"/>
  <c r="H30" i="1"/>
  <c r="H22" i="1"/>
  <c r="H14" i="1"/>
  <c r="H178" i="1"/>
  <c r="H114" i="1"/>
  <c r="H50" i="1"/>
  <c r="H169" i="1"/>
  <c r="H97" i="1"/>
  <c r="H33" i="1"/>
  <c r="H184" i="1"/>
  <c r="H128" i="1"/>
  <c r="H72" i="1"/>
  <c r="H24" i="1"/>
  <c r="D205" i="1"/>
  <c r="D197" i="1"/>
  <c r="D189" i="1"/>
  <c r="D181" i="1"/>
  <c r="D173" i="1"/>
  <c r="D165" i="1"/>
  <c r="D157" i="1"/>
  <c r="D149" i="1"/>
  <c r="D141" i="1"/>
  <c r="D133" i="1"/>
  <c r="D125" i="1"/>
  <c r="D117" i="1"/>
  <c r="D109" i="1"/>
  <c r="D101" i="1"/>
  <c r="D93" i="1"/>
  <c r="D85" i="1"/>
  <c r="D77" i="1"/>
  <c r="D69" i="1"/>
  <c r="D61" i="1"/>
  <c r="D53" i="1"/>
  <c r="D45" i="1"/>
  <c r="D37" i="1"/>
  <c r="D29" i="1"/>
  <c r="D21" i="1"/>
  <c r="D13" i="1"/>
  <c r="E13" i="1" s="1"/>
  <c r="H205" i="1"/>
  <c r="H197" i="1"/>
  <c r="H189" i="1"/>
  <c r="H181" i="1"/>
  <c r="H173" i="1"/>
  <c r="H165" i="1"/>
  <c r="H157" i="1"/>
  <c r="H149" i="1"/>
  <c r="H141" i="1"/>
  <c r="H133" i="1"/>
  <c r="H125" i="1"/>
  <c r="H117" i="1"/>
  <c r="H109" i="1"/>
  <c r="H101" i="1"/>
  <c r="H93" i="1"/>
  <c r="H85" i="1"/>
  <c r="H77" i="1"/>
  <c r="H69" i="1"/>
  <c r="H61" i="1"/>
  <c r="H53" i="1"/>
  <c r="H45" i="1"/>
  <c r="H37" i="1"/>
  <c r="H29" i="1"/>
  <c r="H21" i="1"/>
  <c r="H13" i="1"/>
  <c r="H202" i="1"/>
  <c r="H162" i="1"/>
  <c r="H130" i="1"/>
  <c r="H90" i="1"/>
  <c r="H58" i="1"/>
  <c r="H18" i="1"/>
  <c r="H193" i="1"/>
  <c r="H153" i="1"/>
  <c r="H121" i="1"/>
  <c r="H81" i="1"/>
  <c r="H57" i="1"/>
  <c r="H17" i="1"/>
  <c r="H176" i="1"/>
  <c r="H144" i="1"/>
  <c r="H104" i="1"/>
  <c r="H48" i="1"/>
  <c r="D116" i="1"/>
  <c r="D108" i="1"/>
  <c r="D100" i="1"/>
  <c r="D92" i="1"/>
  <c r="D84" i="1"/>
  <c r="D76" i="1"/>
  <c r="D68" i="1"/>
  <c r="D60" i="1"/>
  <c r="D52" i="1"/>
  <c r="D44" i="1"/>
  <c r="D36" i="1"/>
  <c r="D28" i="1"/>
  <c r="D20" i="1"/>
  <c r="H12" i="1"/>
  <c r="I12" i="1" s="1"/>
  <c r="H204" i="1"/>
  <c r="H196" i="1"/>
  <c r="H188" i="1"/>
  <c r="H180" i="1"/>
  <c r="H172" i="1"/>
  <c r="H164" i="1"/>
  <c r="H156" i="1"/>
  <c r="H148" i="1"/>
  <c r="H140" i="1"/>
  <c r="H132" i="1"/>
  <c r="H124" i="1"/>
  <c r="H116" i="1"/>
  <c r="H108" i="1"/>
  <c r="H100" i="1"/>
  <c r="H92" i="1"/>
  <c r="H84" i="1"/>
  <c r="H76" i="1"/>
  <c r="H68" i="1"/>
  <c r="H60" i="1"/>
  <c r="H52" i="1"/>
  <c r="H44" i="1"/>
  <c r="H36" i="1"/>
  <c r="H28" i="1"/>
  <c r="H20" i="1"/>
  <c r="H210" i="1"/>
  <c r="H170" i="1"/>
  <c r="H138" i="1"/>
  <c r="H98" i="1"/>
  <c r="H66" i="1"/>
  <c r="H26" i="1"/>
  <c r="H201" i="1"/>
  <c r="H161" i="1"/>
  <c r="H129" i="1"/>
  <c r="H89" i="1"/>
  <c r="H49" i="1"/>
  <c r="H208" i="1"/>
  <c r="H168" i="1"/>
  <c r="H136" i="1"/>
  <c r="H96" i="1"/>
  <c r="H56" i="1"/>
  <c r="D115" i="1"/>
  <c r="D107" i="1"/>
  <c r="D99" i="1"/>
  <c r="D91" i="1"/>
  <c r="D83" i="1"/>
  <c r="D75" i="1"/>
  <c r="D67" i="1"/>
  <c r="D59" i="1"/>
  <c r="D51" i="1"/>
  <c r="D43" i="1"/>
  <c r="D35" i="1"/>
  <c r="D27" i="1"/>
  <c r="D19" i="1"/>
  <c r="H211" i="1"/>
  <c r="H203" i="1"/>
  <c r="H195" i="1"/>
  <c r="H187" i="1"/>
  <c r="H179" i="1"/>
  <c r="H171" i="1"/>
  <c r="H163" i="1"/>
  <c r="H155" i="1"/>
  <c r="H147" i="1"/>
  <c r="H139" i="1"/>
  <c r="H131" i="1"/>
  <c r="H123" i="1"/>
  <c r="H115" i="1"/>
  <c r="H107" i="1"/>
  <c r="H99" i="1"/>
  <c r="H91" i="1"/>
  <c r="H83" i="1"/>
  <c r="H75" i="1"/>
  <c r="H67" i="1"/>
  <c r="H59" i="1"/>
  <c r="H51" i="1"/>
  <c r="H43" i="1"/>
  <c r="H35" i="1"/>
  <c r="H27" i="1"/>
  <c r="H19" i="1"/>
  <c r="E14" i="5"/>
  <c r="L14" i="5" s="1"/>
  <c r="Q2" i="5"/>
  <c r="I12" i="5"/>
  <c r="E14" i="1" l="1"/>
  <c r="E15" i="1" s="1"/>
  <c r="E16" i="1" s="1"/>
  <c r="G13" i="1"/>
  <c r="J13" i="1" s="1"/>
  <c r="J2" i="1"/>
  <c r="E15" i="5"/>
  <c r="L15" i="5" s="1"/>
  <c r="H13" i="5"/>
  <c r="I13" i="5" s="1"/>
  <c r="M12" i="5"/>
  <c r="I13" i="1" l="1"/>
  <c r="G14" i="1" s="1"/>
  <c r="I14" i="1" s="1"/>
  <c r="G15" i="1" s="1"/>
  <c r="E16" i="5"/>
  <c r="L16" i="5" s="1"/>
  <c r="J13" i="5"/>
  <c r="H14" i="5"/>
  <c r="I14" i="5" s="1"/>
  <c r="M13" i="5"/>
  <c r="E17" i="1"/>
  <c r="J14" i="1" l="1"/>
  <c r="E17" i="5"/>
  <c r="L17" i="5" s="1"/>
  <c r="J14" i="5"/>
  <c r="H15" i="5"/>
  <c r="J15" i="5" s="1"/>
  <c r="M14" i="5"/>
  <c r="I15" i="1"/>
  <c r="G16" i="1" s="1"/>
  <c r="J15" i="1"/>
  <c r="E18" i="1"/>
  <c r="E18" i="5" l="1"/>
  <c r="L18" i="5" s="1"/>
  <c r="I15" i="5"/>
  <c r="H16" i="5" s="1"/>
  <c r="J16" i="5" s="1"/>
  <c r="I16" i="1"/>
  <c r="G17" i="1" s="1"/>
  <c r="J16" i="1"/>
  <c r="E19" i="1"/>
  <c r="M15" i="5" l="1"/>
  <c r="E19" i="5"/>
  <c r="L19" i="5" s="1"/>
  <c r="I16" i="5"/>
  <c r="H17" i="5" s="1"/>
  <c r="I17" i="1"/>
  <c r="G18" i="1" s="1"/>
  <c r="J17" i="1"/>
  <c r="E20" i="1"/>
  <c r="E20" i="5" l="1"/>
  <c r="L20" i="5" s="1"/>
  <c r="I17" i="5"/>
  <c r="H18" i="5" s="1"/>
  <c r="J18" i="5" s="1"/>
  <c r="J17" i="5"/>
  <c r="M16" i="5"/>
  <c r="I18" i="1"/>
  <c r="G19" i="1" s="1"/>
  <c r="J18" i="1"/>
  <c r="E21" i="1"/>
  <c r="E21" i="5" l="1"/>
  <c r="L21" i="5" s="1"/>
  <c r="M17" i="5"/>
  <c r="I18" i="5"/>
  <c r="I19" i="1"/>
  <c r="G20" i="1" s="1"/>
  <c r="J19" i="1"/>
  <c r="E22" i="1"/>
  <c r="E22" i="5" l="1"/>
  <c r="L22" i="5" s="1"/>
  <c r="H19" i="5"/>
  <c r="M18" i="5"/>
  <c r="I20" i="1"/>
  <c r="G21" i="1" s="1"/>
  <c r="J20" i="1"/>
  <c r="E23" i="1"/>
  <c r="E23" i="5" l="1"/>
  <c r="L23" i="5" s="1"/>
  <c r="I19" i="5"/>
  <c r="J19" i="5"/>
  <c r="I21" i="1"/>
  <c r="G22" i="1" s="1"/>
  <c r="J21" i="1"/>
  <c r="E24" i="1"/>
  <c r="E24" i="5" l="1"/>
  <c r="H20" i="5"/>
  <c r="M19" i="5"/>
  <c r="I22" i="1"/>
  <c r="G23" i="1" s="1"/>
  <c r="J22" i="1"/>
  <c r="E25" i="1"/>
  <c r="L24" i="5" l="1"/>
  <c r="E25" i="5"/>
  <c r="I20" i="5"/>
  <c r="J20" i="5"/>
  <c r="I23" i="1"/>
  <c r="G24" i="1" s="1"/>
  <c r="J23" i="1"/>
  <c r="E26" i="1"/>
  <c r="L25" i="5" l="1"/>
  <c r="E26" i="5"/>
  <c r="H21" i="5"/>
  <c r="M20" i="5"/>
  <c r="I24" i="1"/>
  <c r="G25" i="1" s="1"/>
  <c r="J24" i="1"/>
  <c r="E27" i="1"/>
  <c r="L26" i="5" l="1"/>
  <c r="E27" i="5"/>
  <c r="I21" i="5"/>
  <c r="J21" i="5"/>
  <c r="I25" i="1"/>
  <c r="G26" i="1" s="1"/>
  <c r="J25" i="1"/>
  <c r="E28" i="1"/>
  <c r="L27" i="5" l="1"/>
  <c r="E28" i="5"/>
  <c r="H22" i="5"/>
  <c r="M21" i="5"/>
  <c r="I26" i="1"/>
  <c r="G27" i="1" s="1"/>
  <c r="J26" i="1"/>
  <c r="E29" i="1"/>
  <c r="L28" i="5" l="1"/>
  <c r="E29" i="5"/>
  <c r="J22" i="5"/>
  <c r="I22" i="5"/>
  <c r="I27" i="1"/>
  <c r="G28" i="1" s="1"/>
  <c r="J27" i="1"/>
  <c r="E30" i="1"/>
  <c r="L29" i="5" l="1"/>
  <c r="E30" i="5"/>
  <c r="H23" i="5"/>
  <c r="M22" i="5"/>
  <c r="I28" i="1"/>
  <c r="G29" i="1" s="1"/>
  <c r="J28" i="1"/>
  <c r="E31" i="1"/>
  <c r="L30" i="5" l="1"/>
  <c r="E31" i="5"/>
  <c r="I23" i="5"/>
  <c r="J23" i="5"/>
  <c r="I29" i="1"/>
  <c r="G30" i="1" s="1"/>
  <c r="J29" i="1"/>
  <c r="E32" i="1"/>
  <c r="L31" i="5" l="1"/>
  <c r="E32" i="5"/>
  <c r="H24" i="5"/>
  <c r="M23" i="5"/>
  <c r="I30" i="1"/>
  <c r="G31" i="1" s="1"/>
  <c r="J30" i="1"/>
  <c r="E33" i="1"/>
  <c r="L32" i="5" l="1"/>
  <c r="E33" i="5"/>
  <c r="J24" i="5"/>
  <c r="I24" i="5"/>
  <c r="I31" i="1"/>
  <c r="G32" i="1" s="1"/>
  <c r="J31" i="1"/>
  <c r="E34" i="1"/>
  <c r="L33" i="5" l="1"/>
  <c r="E34" i="5"/>
  <c r="H25" i="5"/>
  <c r="M24" i="5"/>
  <c r="I32" i="1"/>
  <c r="G33" i="1" s="1"/>
  <c r="J32" i="1"/>
  <c r="E35" i="1"/>
  <c r="L34" i="5" l="1"/>
  <c r="E35" i="5"/>
  <c r="J25" i="5"/>
  <c r="I25" i="5"/>
  <c r="I33" i="1"/>
  <c r="G34" i="1" s="1"/>
  <c r="J33" i="1"/>
  <c r="E36" i="1"/>
  <c r="L35" i="5" l="1"/>
  <c r="E36" i="5"/>
  <c r="H26" i="5"/>
  <c r="M25" i="5"/>
  <c r="I34" i="1"/>
  <c r="G35" i="1" s="1"/>
  <c r="J34" i="1"/>
  <c r="E37" i="1"/>
  <c r="L36" i="5" l="1"/>
  <c r="E37" i="5"/>
  <c r="I26" i="5"/>
  <c r="J26" i="5"/>
  <c r="I35" i="1"/>
  <c r="G36" i="1" s="1"/>
  <c r="J35" i="1"/>
  <c r="E38" i="1"/>
  <c r="L37" i="5" l="1"/>
  <c r="E38" i="5"/>
  <c r="H27" i="5"/>
  <c r="M26" i="5"/>
  <c r="I36" i="1"/>
  <c r="G37" i="1" s="1"/>
  <c r="J36" i="1"/>
  <c r="E39" i="1"/>
  <c r="L38" i="5" l="1"/>
  <c r="E39" i="5"/>
  <c r="J27" i="5"/>
  <c r="I27" i="5"/>
  <c r="I37" i="1"/>
  <c r="G38" i="1" s="1"/>
  <c r="J37" i="1"/>
  <c r="E40" i="1"/>
  <c r="L39" i="5" l="1"/>
  <c r="E40" i="5"/>
  <c r="H28" i="5"/>
  <c r="M27" i="5"/>
  <c r="I38" i="1"/>
  <c r="G39" i="1" s="1"/>
  <c r="J38" i="1"/>
  <c r="E41" i="1"/>
  <c r="L40" i="5" l="1"/>
  <c r="E41" i="5"/>
  <c r="J28" i="5"/>
  <c r="I28" i="5"/>
  <c r="I39" i="1"/>
  <c r="G40" i="1" s="1"/>
  <c r="J39" i="1"/>
  <c r="E42" i="1"/>
  <c r="L41" i="5" l="1"/>
  <c r="E42" i="5"/>
  <c r="H29" i="5"/>
  <c r="M28" i="5"/>
  <c r="I40" i="1"/>
  <c r="G41" i="1" s="1"/>
  <c r="J40" i="1"/>
  <c r="E43" i="1"/>
  <c r="L42" i="5" l="1"/>
  <c r="E43" i="5"/>
  <c r="I29" i="5"/>
  <c r="J29" i="5"/>
  <c r="I41" i="1"/>
  <c r="G42" i="1" s="1"/>
  <c r="J41" i="1"/>
  <c r="E44" i="1"/>
  <c r="L43" i="5" l="1"/>
  <c r="E44" i="5"/>
  <c r="H30" i="5"/>
  <c r="M29" i="5"/>
  <c r="I42" i="1"/>
  <c r="G43" i="1" s="1"/>
  <c r="J42" i="1"/>
  <c r="E45" i="1"/>
  <c r="L44" i="5" l="1"/>
  <c r="E45" i="5"/>
  <c r="I30" i="5"/>
  <c r="J30" i="5"/>
  <c r="I43" i="1"/>
  <c r="G44" i="1" s="1"/>
  <c r="J43" i="1"/>
  <c r="E46" i="1"/>
  <c r="L45" i="5" l="1"/>
  <c r="E46" i="5"/>
  <c r="H31" i="5"/>
  <c r="M30" i="5"/>
  <c r="I44" i="1"/>
  <c r="G45" i="1" s="1"/>
  <c r="J44" i="1"/>
  <c r="E47" i="1"/>
  <c r="L46" i="5" l="1"/>
  <c r="E47" i="5"/>
  <c r="I31" i="5"/>
  <c r="J31" i="5"/>
  <c r="I45" i="1"/>
  <c r="G46" i="1" s="1"/>
  <c r="J45" i="1"/>
  <c r="E48" i="1"/>
  <c r="L47" i="5" l="1"/>
  <c r="E48" i="5"/>
  <c r="H32" i="5"/>
  <c r="M31" i="5"/>
  <c r="I46" i="1"/>
  <c r="G47" i="1" s="1"/>
  <c r="J46" i="1"/>
  <c r="E49" i="1"/>
  <c r="L48" i="5" l="1"/>
  <c r="E49" i="5"/>
  <c r="I32" i="5"/>
  <c r="J32" i="5"/>
  <c r="I47" i="1"/>
  <c r="G48" i="1" s="1"/>
  <c r="J47" i="1"/>
  <c r="E50" i="1"/>
  <c r="L49" i="5" l="1"/>
  <c r="E50" i="5"/>
  <c r="H33" i="5"/>
  <c r="M32" i="5"/>
  <c r="I48" i="1"/>
  <c r="G49" i="1" s="1"/>
  <c r="J48" i="1"/>
  <c r="E51" i="1"/>
  <c r="L50" i="5" l="1"/>
  <c r="E51" i="5"/>
  <c r="J33" i="5"/>
  <c r="I33" i="5"/>
  <c r="I49" i="1"/>
  <c r="G50" i="1" s="1"/>
  <c r="J49" i="1"/>
  <c r="E52" i="1"/>
  <c r="L51" i="5" l="1"/>
  <c r="E52" i="5"/>
  <c r="H34" i="5"/>
  <c r="M33" i="5"/>
  <c r="I50" i="1"/>
  <c r="G51" i="1" s="1"/>
  <c r="J50" i="1"/>
  <c r="E53" i="1"/>
  <c r="L52" i="5" l="1"/>
  <c r="E53" i="5"/>
  <c r="J34" i="5"/>
  <c r="I34" i="5"/>
  <c r="I51" i="1"/>
  <c r="G52" i="1" s="1"/>
  <c r="J51" i="1"/>
  <c r="E54" i="1"/>
  <c r="L53" i="5" l="1"/>
  <c r="E54" i="5"/>
  <c r="H35" i="5"/>
  <c r="M34" i="5"/>
  <c r="I52" i="1"/>
  <c r="G53" i="1" s="1"/>
  <c r="J52" i="1"/>
  <c r="E55" i="1"/>
  <c r="L54" i="5" l="1"/>
  <c r="E55" i="5"/>
  <c r="I35" i="5"/>
  <c r="J35" i="5"/>
  <c r="I53" i="1"/>
  <c r="G54" i="1" s="1"/>
  <c r="J53" i="1"/>
  <c r="E56" i="1"/>
  <c r="L55" i="5" l="1"/>
  <c r="E56" i="5"/>
  <c r="H36" i="5"/>
  <c r="M35" i="5"/>
  <c r="I54" i="1"/>
  <c r="G55" i="1" s="1"/>
  <c r="J54" i="1"/>
  <c r="E57" i="1"/>
  <c r="L56" i="5" l="1"/>
  <c r="E57" i="5"/>
  <c r="J36" i="5"/>
  <c r="I36" i="5"/>
  <c r="I55" i="1"/>
  <c r="G56" i="1" s="1"/>
  <c r="J55" i="1"/>
  <c r="E58" i="1"/>
  <c r="L57" i="5" l="1"/>
  <c r="E58" i="5"/>
  <c r="H37" i="5"/>
  <c r="M36" i="5"/>
  <c r="I56" i="1"/>
  <c r="G57" i="1" s="1"/>
  <c r="J56" i="1"/>
  <c r="E59" i="1"/>
  <c r="L58" i="5" l="1"/>
  <c r="E59" i="5"/>
  <c r="I37" i="5"/>
  <c r="J37" i="5"/>
  <c r="I57" i="1"/>
  <c r="G58" i="1" s="1"/>
  <c r="J57" i="1"/>
  <c r="E60" i="1"/>
  <c r="L59" i="5" l="1"/>
  <c r="E60" i="5"/>
  <c r="H38" i="5"/>
  <c r="M37" i="5"/>
  <c r="I58" i="1"/>
  <c r="G59" i="1" s="1"/>
  <c r="J58" i="1"/>
  <c r="E61" i="1"/>
  <c r="L60" i="5" l="1"/>
  <c r="E61" i="5"/>
  <c r="I38" i="5"/>
  <c r="J38" i="5"/>
  <c r="I59" i="1"/>
  <c r="G60" i="1" s="1"/>
  <c r="J59" i="1"/>
  <c r="E62" i="1"/>
  <c r="L61" i="5" l="1"/>
  <c r="E62" i="5"/>
  <c r="H39" i="5"/>
  <c r="M38" i="5"/>
  <c r="I60" i="1"/>
  <c r="G61" i="1" s="1"/>
  <c r="J60" i="1"/>
  <c r="E63" i="1"/>
  <c r="L62" i="5" l="1"/>
  <c r="E63" i="5"/>
  <c r="I39" i="5"/>
  <c r="J39" i="5"/>
  <c r="I61" i="1"/>
  <c r="G62" i="1" s="1"/>
  <c r="J61" i="1"/>
  <c r="E64" i="1"/>
  <c r="L63" i="5" l="1"/>
  <c r="E64" i="5"/>
  <c r="H40" i="5"/>
  <c r="M39" i="5"/>
  <c r="I62" i="1"/>
  <c r="G63" i="1" s="1"/>
  <c r="J62" i="1"/>
  <c r="E65" i="1"/>
  <c r="L64" i="5" l="1"/>
  <c r="E65" i="5"/>
  <c r="J40" i="5"/>
  <c r="I40" i="5"/>
  <c r="I63" i="1"/>
  <c r="G64" i="1" s="1"/>
  <c r="J63" i="1"/>
  <c r="E66" i="1"/>
  <c r="L65" i="5" l="1"/>
  <c r="E66" i="5"/>
  <c r="H41" i="5"/>
  <c r="M40" i="5"/>
  <c r="I64" i="1"/>
  <c r="G65" i="1" s="1"/>
  <c r="J64" i="1"/>
  <c r="E67" i="1"/>
  <c r="L66" i="5" l="1"/>
  <c r="E67" i="5"/>
  <c r="I41" i="5"/>
  <c r="J41" i="5"/>
  <c r="I65" i="1"/>
  <c r="G66" i="1" s="1"/>
  <c r="J65" i="1"/>
  <c r="E68" i="1"/>
  <c r="L67" i="5" l="1"/>
  <c r="E68" i="5"/>
  <c r="H42" i="5"/>
  <c r="M41" i="5"/>
  <c r="I66" i="1"/>
  <c r="G67" i="1" s="1"/>
  <c r="J66" i="1"/>
  <c r="E69" i="1"/>
  <c r="L68" i="5" l="1"/>
  <c r="E69" i="5"/>
  <c r="I42" i="5"/>
  <c r="J42" i="5"/>
  <c r="I67" i="1"/>
  <c r="G68" i="1" s="1"/>
  <c r="J67" i="1"/>
  <c r="E70" i="1"/>
  <c r="L69" i="5" l="1"/>
  <c r="E70" i="5"/>
  <c r="H43" i="5"/>
  <c r="M42" i="5"/>
  <c r="I68" i="1"/>
  <c r="G69" i="1" s="1"/>
  <c r="J68" i="1"/>
  <c r="E71" i="1"/>
  <c r="L70" i="5" l="1"/>
  <c r="E71" i="5"/>
  <c r="J43" i="5"/>
  <c r="I43" i="5"/>
  <c r="I69" i="1"/>
  <c r="G70" i="1" s="1"/>
  <c r="J69" i="1"/>
  <c r="E72" i="1"/>
  <c r="L71" i="5" l="1"/>
  <c r="E72" i="5"/>
  <c r="H44" i="5"/>
  <c r="M43" i="5"/>
  <c r="I70" i="1"/>
  <c r="G71" i="1" s="1"/>
  <c r="J70" i="1"/>
  <c r="E73" i="1"/>
  <c r="L72" i="5" l="1"/>
  <c r="E73" i="5"/>
  <c r="I44" i="5"/>
  <c r="J44" i="5"/>
  <c r="I71" i="1"/>
  <c r="G72" i="1" s="1"/>
  <c r="J71" i="1"/>
  <c r="E74" i="1"/>
  <c r="L73" i="5" l="1"/>
  <c r="E74" i="5"/>
  <c r="H45" i="5"/>
  <c r="M44" i="5"/>
  <c r="I72" i="1"/>
  <c r="G73" i="1" s="1"/>
  <c r="J72" i="1"/>
  <c r="E75" i="1"/>
  <c r="L74" i="5" l="1"/>
  <c r="E75" i="5"/>
  <c r="I45" i="5"/>
  <c r="J45" i="5"/>
  <c r="I73" i="1"/>
  <c r="G74" i="1" s="1"/>
  <c r="J73" i="1"/>
  <c r="E76" i="1"/>
  <c r="L75" i="5" l="1"/>
  <c r="E76" i="5"/>
  <c r="H46" i="5"/>
  <c r="M45" i="5"/>
  <c r="I74" i="1"/>
  <c r="G75" i="1" s="1"/>
  <c r="J74" i="1"/>
  <c r="E77" i="1"/>
  <c r="L76" i="5" l="1"/>
  <c r="E77" i="5"/>
  <c r="I46" i="5"/>
  <c r="J46" i="5"/>
  <c r="I75" i="1"/>
  <c r="G76" i="1" s="1"/>
  <c r="J75" i="1"/>
  <c r="E78" i="1"/>
  <c r="L77" i="5" l="1"/>
  <c r="E78" i="5"/>
  <c r="H47" i="5"/>
  <c r="M46" i="5"/>
  <c r="I76" i="1"/>
  <c r="G77" i="1" s="1"/>
  <c r="J76" i="1"/>
  <c r="E79" i="1"/>
  <c r="L78" i="5" l="1"/>
  <c r="E79" i="5"/>
  <c r="I47" i="5"/>
  <c r="J47" i="5"/>
  <c r="I77" i="1"/>
  <c r="G78" i="1" s="1"/>
  <c r="J77" i="1"/>
  <c r="E80" i="1"/>
  <c r="L79" i="5" l="1"/>
  <c r="E80" i="5"/>
  <c r="H48" i="5"/>
  <c r="M47" i="5"/>
  <c r="I78" i="1"/>
  <c r="G79" i="1" s="1"/>
  <c r="J78" i="1"/>
  <c r="E81" i="1"/>
  <c r="L80" i="5" l="1"/>
  <c r="E81" i="5"/>
  <c r="I48" i="5"/>
  <c r="J48" i="5"/>
  <c r="I79" i="1"/>
  <c r="G80" i="1" s="1"/>
  <c r="J79" i="1"/>
  <c r="E82" i="1"/>
  <c r="L81" i="5" l="1"/>
  <c r="E82" i="5"/>
  <c r="H49" i="5"/>
  <c r="M48" i="5"/>
  <c r="I80" i="1"/>
  <c r="G81" i="1" s="1"/>
  <c r="J80" i="1"/>
  <c r="E83" i="1"/>
  <c r="L82" i="5" l="1"/>
  <c r="E83" i="5"/>
  <c r="I49" i="5"/>
  <c r="J49" i="5"/>
  <c r="I81" i="1"/>
  <c r="G82" i="1" s="1"/>
  <c r="J81" i="1"/>
  <c r="E84" i="1"/>
  <c r="L83" i="5" l="1"/>
  <c r="E84" i="5"/>
  <c r="H50" i="5"/>
  <c r="M49" i="5"/>
  <c r="I82" i="1"/>
  <c r="G83" i="1" s="1"/>
  <c r="J82" i="1"/>
  <c r="E85" i="1"/>
  <c r="L84" i="5" l="1"/>
  <c r="E85" i="5"/>
  <c r="J50" i="5"/>
  <c r="I50" i="5"/>
  <c r="I83" i="1"/>
  <c r="G84" i="1" s="1"/>
  <c r="J83" i="1"/>
  <c r="E86" i="1"/>
  <c r="L85" i="5" l="1"/>
  <c r="E86" i="5"/>
  <c r="H51" i="5"/>
  <c r="M50" i="5"/>
  <c r="I84" i="1"/>
  <c r="G85" i="1" s="1"/>
  <c r="J84" i="1"/>
  <c r="E87" i="1"/>
  <c r="L86" i="5" l="1"/>
  <c r="E87" i="5"/>
  <c r="I51" i="5"/>
  <c r="J51" i="5"/>
  <c r="I85" i="1"/>
  <c r="G86" i="1" s="1"/>
  <c r="J85" i="1"/>
  <c r="E88" i="1"/>
  <c r="L87" i="5" l="1"/>
  <c r="E88" i="5"/>
  <c r="H52" i="5"/>
  <c r="M51" i="5"/>
  <c r="I86" i="1"/>
  <c r="G87" i="1" s="1"/>
  <c r="J86" i="1"/>
  <c r="E89" i="1"/>
  <c r="L88" i="5" l="1"/>
  <c r="E89" i="5"/>
  <c r="I52" i="5"/>
  <c r="J52" i="5"/>
  <c r="I87" i="1"/>
  <c r="G88" i="1" s="1"/>
  <c r="J87" i="1"/>
  <c r="E90" i="1"/>
  <c r="L89" i="5" l="1"/>
  <c r="E90" i="5"/>
  <c r="H53" i="5"/>
  <c r="M52" i="5"/>
  <c r="I88" i="1"/>
  <c r="G89" i="1" s="1"/>
  <c r="J88" i="1"/>
  <c r="E91" i="1"/>
  <c r="L90" i="5" l="1"/>
  <c r="E91" i="5"/>
  <c r="I53" i="5"/>
  <c r="J53" i="5"/>
  <c r="I89" i="1"/>
  <c r="G90" i="1" s="1"/>
  <c r="J89" i="1"/>
  <c r="E92" i="1"/>
  <c r="L91" i="5" l="1"/>
  <c r="E92" i="5"/>
  <c r="H54" i="5"/>
  <c r="M53" i="5"/>
  <c r="I90" i="1"/>
  <c r="G91" i="1" s="1"/>
  <c r="J90" i="1"/>
  <c r="E93" i="1"/>
  <c r="L92" i="5" l="1"/>
  <c r="E93" i="5"/>
  <c r="J54" i="5"/>
  <c r="I54" i="5"/>
  <c r="I91" i="1"/>
  <c r="G92" i="1" s="1"/>
  <c r="J91" i="1"/>
  <c r="E94" i="1"/>
  <c r="L93" i="5" l="1"/>
  <c r="E94" i="5"/>
  <c r="H55" i="5"/>
  <c r="M54" i="5"/>
  <c r="I92" i="1"/>
  <c r="G93" i="1" s="1"/>
  <c r="J92" i="1"/>
  <c r="E95" i="1"/>
  <c r="L94" i="5" l="1"/>
  <c r="E95" i="5"/>
  <c r="I55" i="5"/>
  <c r="J55" i="5"/>
  <c r="I93" i="1"/>
  <c r="G94" i="1" s="1"/>
  <c r="J93" i="1"/>
  <c r="E96" i="1"/>
  <c r="L95" i="5" l="1"/>
  <c r="E96" i="5"/>
  <c r="H56" i="5"/>
  <c r="M55" i="5"/>
  <c r="I94" i="1"/>
  <c r="G95" i="1" s="1"/>
  <c r="J94" i="1"/>
  <c r="E97" i="1"/>
  <c r="L96" i="5" l="1"/>
  <c r="E97" i="5"/>
  <c r="J56" i="5"/>
  <c r="I56" i="5"/>
  <c r="I95" i="1"/>
  <c r="G96" i="1" s="1"/>
  <c r="J95" i="1"/>
  <c r="E98" i="1"/>
  <c r="L97" i="5" l="1"/>
  <c r="E98" i="5"/>
  <c r="H57" i="5"/>
  <c r="M56" i="5"/>
  <c r="I96" i="1"/>
  <c r="G97" i="1" s="1"/>
  <c r="J96" i="1"/>
  <c r="E99" i="1"/>
  <c r="L98" i="5" l="1"/>
  <c r="E99" i="5"/>
  <c r="I57" i="5"/>
  <c r="J57" i="5"/>
  <c r="I97" i="1"/>
  <c r="G98" i="1" s="1"/>
  <c r="J97" i="1"/>
  <c r="E100" i="1"/>
  <c r="L99" i="5" l="1"/>
  <c r="E100" i="5"/>
  <c r="H58" i="5"/>
  <c r="M57" i="5"/>
  <c r="I98" i="1"/>
  <c r="G99" i="1" s="1"/>
  <c r="J98" i="1"/>
  <c r="E101" i="1"/>
  <c r="L100" i="5" l="1"/>
  <c r="E101" i="5"/>
  <c r="I58" i="5"/>
  <c r="J58" i="5"/>
  <c r="I99" i="1"/>
  <c r="G100" i="1" s="1"/>
  <c r="J99" i="1"/>
  <c r="E102" i="1"/>
  <c r="L101" i="5" l="1"/>
  <c r="E102" i="5"/>
  <c r="H59" i="5"/>
  <c r="M58" i="5"/>
  <c r="I100" i="1"/>
  <c r="G101" i="1" s="1"/>
  <c r="J100" i="1"/>
  <c r="E103" i="1"/>
  <c r="L102" i="5" l="1"/>
  <c r="E103" i="5"/>
  <c r="I59" i="5"/>
  <c r="J59" i="5"/>
  <c r="I101" i="1"/>
  <c r="G102" i="1" s="1"/>
  <c r="J101" i="1"/>
  <c r="E104" i="1"/>
  <c r="L103" i="5" l="1"/>
  <c r="E104" i="5"/>
  <c r="H60" i="5"/>
  <c r="M59" i="5"/>
  <c r="I102" i="1"/>
  <c r="G103" i="1" s="1"/>
  <c r="J102" i="1"/>
  <c r="E105" i="1"/>
  <c r="L104" i="5" l="1"/>
  <c r="E105" i="5"/>
  <c r="I60" i="5"/>
  <c r="J60" i="5"/>
  <c r="I103" i="1"/>
  <c r="G104" i="1" s="1"/>
  <c r="J103" i="1"/>
  <c r="E106" i="1"/>
  <c r="L105" i="5" l="1"/>
  <c r="E106" i="5"/>
  <c r="H61" i="5"/>
  <c r="M60" i="5"/>
  <c r="I104" i="1"/>
  <c r="G105" i="1" s="1"/>
  <c r="J104" i="1"/>
  <c r="E107" i="1"/>
  <c r="L106" i="5" l="1"/>
  <c r="E107" i="5"/>
  <c r="I61" i="5"/>
  <c r="J61" i="5"/>
  <c r="I105" i="1"/>
  <c r="G106" i="1" s="1"/>
  <c r="J105" i="1"/>
  <c r="E108" i="1"/>
  <c r="L107" i="5" l="1"/>
  <c r="E108" i="5"/>
  <c r="H62" i="5"/>
  <c r="M61" i="5"/>
  <c r="I106" i="1"/>
  <c r="G107" i="1" s="1"/>
  <c r="J106" i="1"/>
  <c r="E109" i="1"/>
  <c r="L108" i="5" l="1"/>
  <c r="E109" i="5"/>
  <c r="I62" i="5"/>
  <c r="J62" i="5"/>
  <c r="I107" i="1"/>
  <c r="G108" i="1" s="1"/>
  <c r="J107" i="1"/>
  <c r="E110" i="1"/>
  <c r="L109" i="5" l="1"/>
  <c r="E110" i="5"/>
  <c r="H63" i="5"/>
  <c r="M62" i="5"/>
  <c r="I108" i="1"/>
  <c r="G109" i="1" s="1"/>
  <c r="J108" i="1"/>
  <c r="E111" i="1"/>
  <c r="L110" i="5" l="1"/>
  <c r="E111" i="5"/>
  <c r="I63" i="5"/>
  <c r="J63" i="5"/>
  <c r="I109" i="1"/>
  <c r="G110" i="1" s="1"/>
  <c r="J109" i="1"/>
  <c r="E112" i="1"/>
  <c r="L111" i="5" l="1"/>
  <c r="E112" i="5"/>
  <c r="H64" i="5"/>
  <c r="M63" i="5"/>
  <c r="I110" i="1"/>
  <c r="G111" i="1" s="1"/>
  <c r="J110" i="1"/>
  <c r="E113" i="1"/>
  <c r="L112" i="5" l="1"/>
  <c r="E113" i="5"/>
  <c r="I64" i="5"/>
  <c r="J64" i="5"/>
  <c r="I111" i="1"/>
  <c r="G112" i="1" s="1"/>
  <c r="J111" i="1"/>
  <c r="E114" i="1"/>
  <c r="L113" i="5" l="1"/>
  <c r="E114" i="5"/>
  <c r="H65" i="5"/>
  <c r="M64" i="5"/>
  <c r="I112" i="1"/>
  <c r="G113" i="1" s="1"/>
  <c r="J112" i="1"/>
  <c r="E115" i="1"/>
  <c r="L114" i="5" l="1"/>
  <c r="E115" i="5"/>
  <c r="I65" i="5"/>
  <c r="J65" i="5"/>
  <c r="I113" i="1"/>
  <c r="G114" i="1" s="1"/>
  <c r="J113" i="1"/>
  <c r="E116" i="1"/>
  <c r="L115" i="5" l="1"/>
  <c r="E116" i="5"/>
  <c r="H66" i="5"/>
  <c r="M65" i="5"/>
  <c r="I114" i="1"/>
  <c r="G115" i="1" s="1"/>
  <c r="J114" i="1"/>
  <c r="E117" i="1"/>
  <c r="L116" i="5" l="1"/>
  <c r="E117" i="5"/>
  <c r="I66" i="5"/>
  <c r="J66" i="5"/>
  <c r="I115" i="1"/>
  <c r="G116" i="1" s="1"/>
  <c r="J115" i="1"/>
  <c r="E118" i="1"/>
  <c r="L117" i="5" l="1"/>
  <c r="E118" i="5"/>
  <c r="H67" i="5"/>
  <c r="M66" i="5"/>
  <c r="I116" i="1"/>
  <c r="G117" i="1" s="1"/>
  <c r="J116" i="1"/>
  <c r="E119" i="1"/>
  <c r="L118" i="5" l="1"/>
  <c r="E119" i="5"/>
  <c r="I67" i="5"/>
  <c r="J67" i="5"/>
  <c r="I117" i="1"/>
  <c r="G118" i="1" s="1"/>
  <c r="J117" i="1"/>
  <c r="E120" i="1"/>
  <c r="L119" i="5" l="1"/>
  <c r="E120" i="5"/>
  <c r="H68" i="5"/>
  <c r="M67" i="5"/>
  <c r="I118" i="1"/>
  <c r="G119" i="1" s="1"/>
  <c r="J118" i="1"/>
  <c r="E121" i="1"/>
  <c r="L120" i="5" l="1"/>
  <c r="E121" i="5"/>
  <c r="I68" i="5"/>
  <c r="J68" i="5"/>
  <c r="I119" i="1"/>
  <c r="G120" i="1" s="1"/>
  <c r="J119" i="1"/>
  <c r="E122" i="1"/>
  <c r="L121" i="5" l="1"/>
  <c r="E122" i="5"/>
  <c r="H69" i="5"/>
  <c r="M68" i="5"/>
  <c r="I120" i="1"/>
  <c r="G121" i="1" s="1"/>
  <c r="J120" i="1"/>
  <c r="E123" i="1"/>
  <c r="L122" i="5" l="1"/>
  <c r="E123" i="5"/>
  <c r="I69" i="5"/>
  <c r="J69" i="5"/>
  <c r="I121" i="1"/>
  <c r="G122" i="1" s="1"/>
  <c r="J121" i="1"/>
  <c r="E124" i="1"/>
  <c r="L123" i="5" l="1"/>
  <c r="E124" i="5"/>
  <c r="H70" i="5"/>
  <c r="M69" i="5"/>
  <c r="I122" i="1"/>
  <c r="G123" i="1" s="1"/>
  <c r="J122" i="1"/>
  <c r="E125" i="1"/>
  <c r="L124" i="5" l="1"/>
  <c r="E125" i="5"/>
  <c r="I70" i="5"/>
  <c r="J70" i="5"/>
  <c r="I123" i="1"/>
  <c r="G124" i="1" s="1"/>
  <c r="J123" i="1"/>
  <c r="E126" i="1"/>
  <c r="L125" i="5" l="1"/>
  <c r="E126" i="5"/>
  <c r="H71" i="5"/>
  <c r="M70" i="5"/>
  <c r="I124" i="1"/>
  <c r="G125" i="1" s="1"/>
  <c r="J124" i="1"/>
  <c r="E127" i="1"/>
  <c r="L126" i="5" l="1"/>
  <c r="E127" i="5"/>
  <c r="I71" i="5"/>
  <c r="J71" i="5"/>
  <c r="I125" i="1"/>
  <c r="G126" i="1" s="1"/>
  <c r="J125" i="1"/>
  <c r="E128" i="1"/>
  <c r="L127" i="5" l="1"/>
  <c r="E128" i="5"/>
  <c r="H72" i="5"/>
  <c r="M71" i="5"/>
  <c r="I126" i="1"/>
  <c r="G127" i="1" s="1"/>
  <c r="J126" i="1"/>
  <c r="E129" i="1"/>
  <c r="L128" i="5" l="1"/>
  <c r="E129" i="5"/>
  <c r="I72" i="5"/>
  <c r="J72" i="5"/>
  <c r="I127" i="1"/>
  <c r="G128" i="1" s="1"/>
  <c r="J127" i="1"/>
  <c r="E130" i="1"/>
  <c r="L129" i="5" l="1"/>
  <c r="E130" i="5"/>
  <c r="H73" i="5"/>
  <c r="M72" i="5"/>
  <c r="I128" i="1"/>
  <c r="G129" i="1" s="1"/>
  <c r="J128" i="1"/>
  <c r="E131" i="1"/>
  <c r="L130" i="5" l="1"/>
  <c r="E131" i="5"/>
  <c r="J73" i="5"/>
  <c r="I73" i="5"/>
  <c r="I129" i="1"/>
  <c r="G130" i="1" s="1"/>
  <c r="J129" i="1"/>
  <c r="E132" i="1"/>
  <c r="L131" i="5" l="1"/>
  <c r="E132" i="5"/>
  <c r="H74" i="5"/>
  <c r="M73" i="5"/>
  <c r="I130" i="1"/>
  <c r="G131" i="1" s="1"/>
  <c r="J130" i="1"/>
  <c r="E133" i="1"/>
  <c r="L132" i="5" l="1"/>
  <c r="E133" i="5"/>
  <c r="I74" i="5"/>
  <c r="J74" i="5"/>
  <c r="I131" i="1"/>
  <c r="G132" i="1" s="1"/>
  <c r="J131" i="1"/>
  <c r="E134" i="1"/>
  <c r="L133" i="5" l="1"/>
  <c r="E134" i="5"/>
  <c r="H75" i="5"/>
  <c r="M74" i="5"/>
  <c r="I132" i="1"/>
  <c r="G133" i="1" s="1"/>
  <c r="J132" i="1"/>
  <c r="E135" i="1"/>
  <c r="L134" i="5" l="1"/>
  <c r="E135" i="5"/>
  <c r="I75" i="5"/>
  <c r="J75" i="5"/>
  <c r="I133" i="1"/>
  <c r="G134" i="1" s="1"/>
  <c r="J133" i="1"/>
  <c r="E136" i="1"/>
  <c r="L135" i="5" l="1"/>
  <c r="E136" i="5"/>
  <c r="H76" i="5"/>
  <c r="M75" i="5"/>
  <c r="I134" i="1"/>
  <c r="G135" i="1" s="1"/>
  <c r="J134" i="1"/>
  <c r="E137" i="1"/>
  <c r="L136" i="5" l="1"/>
  <c r="E137" i="5"/>
  <c r="J76" i="5"/>
  <c r="I76" i="5"/>
  <c r="I135" i="1"/>
  <c r="G136" i="1" s="1"/>
  <c r="J135" i="1"/>
  <c r="E138" i="1"/>
  <c r="L137" i="5" l="1"/>
  <c r="E138" i="5"/>
  <c r="H77" i="5"/>
  <c r="M76" i="5"/>
  <c r="I136" i="1"/>
  <c r="G137" i="1" s="1"/>
  <c r="J136" i="1"/>
  <c r="E139" i="1"/>
  <c r="L138" i="5" l="1"/>
  <c r="E139" i="5"/>
  <c r="I77" i="5"/>
  <c r="J77" i="5"/>
  <c r="I137" i="1"/>
  <c r="G138" i="1" s="1"/>
  <c r="J137" i="1"/>
  <c r="E140" i="1"/>
  <c r="L139" i="5" l="1"/>
  <c r="E140" i="5"/>
  <c r="H78" i="5"/>
  <c r="M77" i="5"/>
  <c r="I138" i="1"/>
  <c r="G139" i="1" s="1"/>
  <c r="J138" i="1"/>
  <c r="E141" i="1"/>
  <c r="L140" i="5" l="1"/>
  <c r="E141" i="5"/>
  <c r="J78" i="5"/>
  <c r="I78" i="5"/>
  <c r="I139" i="1"/>
  <c r="G140" i="1" s="1"/>
  <c r="J139" i="1"/>
  <c r="E142" i="1"/>
  <c r="L141" i="5" l="1"/>
  <c r="E142" i="5"/>
  <c r="H79" i="5"/>
  <c r="M78" i="5"/>
  <c r="I140" i="1"/>
  <c r="G141" i="1" s="1"/>
  <c r="J140" i="1"/>
  <c r="E143" i="1"/>
  <c r="L142" i="5" l="1"/>
  <c r="E143" i="5"/>
  <c r="J79" i="5"/>
  <c r="I79" i="5"/>
  <c r="I141" i="1"/>
  <c r="G142" i="1" s="1"/>
  <c r="J141" i="1"/>
  <c r="E144" i="1"/>
  <c r="L143" i="5" l="1"/>
  <c r="E144" i="5"/>
  <c r="H80" i="5"/>
  <c r="M79" i="5"/>
  <c r="I142" i="1"/>
  <c r="G143" i="1" s="1"/>
  <c r="J142" i="1"/>
  <c r="E145" i="1"/>
  <c r="L144" i="5" l="1"/>
  <c r="E145" i="5"/>
  <c r="I80" i="5"/>
  <c r="J80" i="5"/>
  <c r="I143" i="1"/>
  <c r="G144" i="1" s="1"/>
  <c r="J143" i="1"/>
  <c r="E146" i="1"/>
  <c r="L145" i="5" l="1"/>
  <c r="E146" i="5"/>
  <c r="H81" i="5"/>
  <c r="M80" i="5"/>
  <c r="I144" i="1"/>
  <c r="G145" i="1" s="1"/>
  <c r="J144" i="1"/>
  <c r="E147" i="1"/>
  <c r="L146" i="5" l="1"/>
  <c r="E147" i="5"/>
  <c r="I81" i="5"/>
  <c r="J81" i="5"/>
  <c r="I145" i="1"/>
  <c r="G146" i="1" s="1"/>
  <c r="J145" i="1"/>
  <c r="E148" i="1"/>
  <c r="L147" i="5" l="1"/>
  <c r="E148" i="5"/>
  <c r="H82" i="5"/>
  <c r="M81" i="5"/>
  <c r="I146" i="1"/>
  <c r="G147" i="1" s="1"/>
  <c r="J146" i="1"/>
  <c r="E149" i="1"/>
  <c r="L148" i="5" l="1"/>
  <c r="E149" i="5"/>
  <c r="I82" i="5"/>
  <c r="J82" i="5"/>
  <c r="I147" i="1"/>
  <c r="G148" i="1" s="1"/>
  <c r="J147" i="1"/>
  <c r="E150" i="1"/>
  <c r="L149" i="5" l="1"/>
  <c r="E150" i="5"/>
  <c r="H83" i="5"/>
  <c r="M82" i="5"/>
  <c r="I148" i="1"/>
  <c r="G149" i="1" s="1"/>
  <c r="J148" i="1"/>
  <c r="E151" i="1"/>
  <c r="L150" i="5" l="1"/>
  <c r="E151" i="5"/>
  <c r="I83" i="5"/>
  <c r="J83" i="5"/>
  <c r="I149" i="1"/>
  <c r="G150" i="1" s="1"/>
  <c r="J149" i="1"/>
  <c r="E152" i="1"/>
  <c r="L151" i="5" l="1"/>
  <c r="E152" i="5"/>
  <c r="H84" i="5"/>
  <c r="M83" i="5"/>
  <c r="I150" i="1"/>
  <c r="G151" i="1" s="1"/>
  <c r="J150" i="1"/>
  <c r="E153" i="1"/>
  <c r="L152" i="5" l="1"/>
  <c r="E153" i="5"/>
  <c r="I84" i="5"/>
  <c r="J84" i="5"/>
  <c r="I151" i="1"/>
  <c r="G152" i="1" s="1"/>
  <c r="J151" i="1"/>
  <c r="E154" i="1"/>
  <c r="L153" i="5" l="1"/>
  <c r="E154" i="5"/>
  <c r="H85" i="5"/>
  <c r="M84" i="5"/>
  <c r="I152" i="1"/>
  <c r="G153" i="1" s="1"/>
  <c r="J152" i="1"/>
  <c r="E155" i="1"/>
  <c r="L154" i="5" l="1"/>
  <c r="E155" i="5"/>
  <c r="I85" i="5"/>
  <c r="J85" i="5"/>
  <c r="I153" i="1"/>
  <c r="G154" i="1" s="1"/>
  <c r="J153" i="1"/>
  <c r="E156" i="1"/>
  <c r="L155" i="5" l="1"/>
  <c r="E156" i="5"/>
  <c r="H86" i="5"/>
  <c r="M85" i="5"/>
  <c r="I154" i="1"/>
  <c r="G155" i="1" s="1"/>
  <c r="J154" i="1"/>
  <c r="E157" i="1"/>
  <c r="L156" i="5" l="1"/>
  <c r="E157" i="5"/>
  <c r="I86" i="5"/>
  <c r="J86" i="5"/>
  <c r="I155" i="1"/>
  <c r="G156" i="1" s="1"/>
  <c r="J155" i="1"/>
  <c r="E158" i="1"/>
  <c r="L157" i="5" l="1"/>
  <c r="E158" i="5"/>
  <c r="H87" i="5"/>
  <c r="M86" i="5"/>
  <c r="I156" i="1"/>
  <c r="G157" i="1" s="1"/>
  <c r="J156" i="1"/>
  <c r="E159" i="1"/>
  <c r="L158" i="5" l="1"/>
  <c r="E159" i="5"/>
  <c r="J87" i="5"/>
  <c r="I87" i="5"/>
  <c r="I157" i="1"/>
  <c r="G158" i="1" s="1"/>
  <c r="J157" i="1"/>
  <c r="E160" i="1"/>
  <c r="L159" i="5" l="1"/>
  <c r="E160" i="5"/>
  <c r="H88" i="5"/>
  <c r="M87" i="5"/>
  <c r="I158" i="1"/>
  <c r="G159" i="1" s="1"/>
  <c r="J158" i="1"/>
  <c r="E161" i="1"/>
  <c r="L160" i="5" l="1"/>
  <c r="E161" i="5"/>
  <c r="I88" i="5"/>
  <c r="J88" i="5"/>
  <c r="I159" i="1"/>
  <c r="G160" i="1" s="1"/>
  <c r="J159" i="1"/>
  <c r="E162" i="1"/>
  <c r="L161" i="5" l="1"/>
  <c r="E162" i="5"/>
  <c r="H89" i="5"/>
  <c r="M88" i="5"/>
  <c r="I160" i="1"/>
  <c r="G161" i="1" s="1"/>
  <c r="J160" i="1"/>
  <c r="E163" i="1"/>
  <c r="L162" i="5" l="1"/>
  <c r="E163" i="5"/>
  <c r="J89" i="5"/>
  <c r="I89" i="5"/>
  <c r="I161" i="1"/>
  <c r="G162" i="1" s="1"/>
  <c r="J161" i="1"/>
  <c r="E164" i="1"/>
  <c r="L163" i="5" l="1"/>
  <c r="E164" i="5"/>
  <c r="H90" i="5"/>
  <c r="M89" i="5"/>
  <c r="I162" i="1"/>
  <c r="G163" i="1" s="1"/>
  <c r="J162" i="1"/>
  <c r="E165" i="1"/>
  <c r="L164" i="5" l="1"/>
  <c r="E165" i="5"/>
  <c r="I90" i="5"/>
  <c r="J90" i="5"/>
  <c r="I163" i="1"/>
  <c r="G164" i="1" s="1"/>
  <c r="J163" i="1"/>
  <c r="E166" i="1"/>
  <c r="L165" i="5" l="1"/>
  <c r="E166" i="5"/>
  <c r="H91" i="5"/>
  <c r="M90" i="5"/>
  <c r="I164" i="1"/>
  <c r="G165" i="1" s="1"/>
  <c r="J164" i="1"/>
  <c r="E167" i="1"/>
  <c r="L166" i="5" l="1"/>
  <c r="E167" i="5"/>
  <c r="I91" i="5"/>
  <c r="J91" i="5"/>
  <c r="I165" i="1"/>
  <c r="G166" i="1" s="1"/>
  <c r="J165" i="1"/>
  <c r="E168" i="1"/>
  <c r="L167" i="5" l="1"/>
  <c r="E168" i="5"/>
  <c r="H92" i="5"/>
  <c r="M91" i="5"/>
  <c r="I166" i="1"/>
  <c r="G167" i="1" s="1"/>
  <c r="J166" i="1"/>
  <c r="E169" i="1"/>
  <c r="L168" i="5" l="1"/>
  <c r="E169" i="5"/>
  <c r="I92" i="5"/>
  <c r="J92" i="5"/>
  <c r="I167" i="1"/>
  <c r="G168" i="1" s="1"/>
  <c r="J167" i="1"/>
  <c r="E170" i="1"/>
  <c r="L169" i="5" l="1"/>
  <c r="E170" i="5"/>
  <c r="H93" i="5"/>
  <c r="M92" i="5"/>
  <c r="I168" i="1"/>
  <c r="G169" i="1" s="1"/>
  <c r="J168" i="1"/>
  <c r="E171" i="1"/>
  <c r="L170" i="5" l="1"/>
  <c r="E171" i="5"/>
  <c r="J93" i="5"/>
  <c r="I93" i="5"/>
  <c r="I169" i="1"/>
  <c r="G170" i="1" s="1"/>
  <c r="J169" i="1"/>
  <c r="E172" i="1"/>
  <c r="L171" i="5" l="1"/>
  <c r="E172" i="5"/>
  <c r="H94" i="5"/>
  <c r="M93" i="5"/>
  <c r="I170" i="1"/>
  <c r="G171" i="1" s="1"/>
  <c r="J170" i="1"/>
  <c r="E173" i="1"/>
  <c r="L172" i="5" l="1"/>
  <c r="E173" i="5"/>
  <c r="I94" i="5"/>
  <c r="J94" i="5"/>
  <c r="I171" i="1"/>
  <c r="G172" i="1" s="1"/>
  <c r="J171" i="1"/>
  <c r="E174" i="1"/>
  <c r="L173" i="5" l="1"/>
  <c r="E174" i="5"/>
  <c r="H95" i="5"/>
  <c r="M94" i="5"/>
  <c r="I172" i="1"/>
  <c r="G173" i="1" s="1"/>
  <c r="J172" i="1"/>
  <c r="E175" i="1"/>
  <c r="L174" i="5" l="1"/>
  <c r="E175" i="5"/>
  <c r="I95" i="5"/>
  <c r="J95" i="5"/>
  <c r="I173" i="1"/>
  <c r="G174" i="1" s="1"/>
  <c r="J173" i="1"/>
  <c r="E176" i="1"/>
  <c r="L175" i="5" l="1"/>
  <c r="E176" i="5"/>
  <c r="H96" i="5"/>
  <c r="M95" i="5"/>
  <c r="I174" i="1"/>
  <c r="G175" i="1" s="1"/>
  <c r="J174" i="1"/>
  <c r="E177" i="1"/>
  <c r="L176" i="5" l="1"/>
  <c r="E177" i="5"/>
  <c r="I96" i="5"/>
  <c r="J96" i="5"/>
  <c r="I175" i="1"/>
  <c r="G176" i="1" s="1"/>
  <c r="J175" i="1"/>
  <c r="E178" i="1"/>
  <c r="L177" i="5" l="1"/>
  <c r="E178" i="5"/>
  <c r="H97" i="5"/>
  <c r="M96" i="5"/>
  <c r="I176" i="1"/>
  <c r="G177" i="1" s="1"/>
  <c r="J176" i="1"/>
  <c r="E179" i="1"/>
  <c r="L178" i="5" l="1"/>
  <c r="E179" i="5"/>
  <c r="J97" i="5"/>
  <c r="I97" i="5"/>
  <c r="I177" i="1"/>
  <c r="G178" i="1" s="1"/>
  <c r="J177" i="1"/>
  <c r="E180" i="1"/>
  <c r="L179" i="5" l="1"/>
  <c r="E180" i="5"/>
  <c r="H98" i="5"/>
  <c r="M97" i="5"/>
  <c r="I178" i="1"/>
  <c r="G179" i="1" s="1"/>
  <c r="J178" i="1"/>
  <c r="E181" i="1"/>
  <c r="L180" i="5" l="1"/>
  <c r="E181" i="5"/>
  <c r="I98" i="5"/>
  <c r="J98" i="5"/>
  <c r="I179" i="1"/>
  <c r="G180" i="1" s="1"/>
  <c r="J179" i="1"/>
  <c r="E182" i="1"/>
  <c r="L181" i="5" l="1"/>
  <c r="E182" i="5"/>
  <c r="H99" i="5"/>
  <c r="M98" i="5"/>
  <c r="I180" i="1"/>
  <c r="G181" i="1" s="1"/>
  <c r="J180" i="1"/>
  <c r="E183" i="1"/>
  <c r="L182" i="5" l="1"/>
  <c r="E183" i="5"/>
  <c r="I99" i="5"/>
  <c r="J99" i="5"/>
  <c r="I181" i="1"/>
  <c r="G182" i="1" s="1"/>
  <c r="J181" i="1"/>
  <c r="E184" i="1"/>
  <c r="L183" i="5" l="1"/>
  <c r="E184" i="5"/>
  <c r="H100" i="5"/>
  <c r="M99" i="5"/>
  <c r="I182" i="1"/>
  <c r="G183" i="1" s="1"/>
  <c r="J182" i="1"/>
  <c r="E185" i="1"/>
  <c r="L184" i="5" l="1"/>
  <c r="E185" i="5"/>
  <c r="I100" i="5"/>
  <c r="J100" i="5"/>
  <c r="I183" i="1"/>
  <c r="G184" i="1" s="1"/>
  <c r="J183" i="1"/>
  <c r="E186" i="1"/>
  <c r="L185" i="5" l="1"/>
  <c r="E186" i="5"/>
  <c r="H101" i="5"/>
  <c r="M100" i="5"/>
  <c r="I184" i="1"/>
  <c r="G185" i="1" s="1"/>
  <c r="J184" i="1"/>
  <c r="E187" i="1"/>
  <c r="L186" i="5" l="1"/>
  <c r="E187" i="5"/>
  <c r="I101" i="5"/>
  <c r="J101" i="5"/>
  <c r="I185" i="1"/>
  <c r="G186" i="1" s="1"/>
  <c r="J185" i="1"/>
  <c r="E188" i="1"/>
  <c r="L187" i="5" l="1"/>
  <c r="E188" i="5"/>
  <c r="H102" i="5"/>
  <c r="M101" i="5"/>
  <c r="I186" i="1"/>
  <c r="G187" i="1" s="1"/>
  <c r="J186" i="1"/>
  <c r="E189" i="1"/>
  <c r="L188" i="5" l="1"/>
  <c r="E189" i="5"/>
  <c r="I102" i="5"/>
  <c r="J102" i="5"/>
  <c r="I187" i="1"/>
  <c r="G188" i="1" s="1"/>
  <c r="J187" i="1"/>
  <c r="E190" i="1"/>
  <c r="L189" i="5" l="1"/>
  <c r="E190" i="5"/>
  <c r="H103" i="5"/>
  <c r="M102" i="5"/>
  <c r="I188" i="1"/>
  <c r="G189" i="1" s="1"/>
  <c r="J188" i="1"/>
  <c r="E191" i="1"/>
  <c r="L190" i="5" l="1"/>
  <c r="E191" i="5"/>
  <c r="I103" i="5"/>
  <c r="J103" i="5"/>
  <c r="I189" i="1"/>
  <c r="G190" i="1" s="1"/>
  <c r="J189" i="1"/>
  <c r="E192" i="1"/>
  <c r="L191" i="5" l="1"/>
  <c r="E192" i="5"/>
  <c r="H104" i="5"/>
  <c r="M103" i="5"/>
  <c r="I190" i="1"/>
  <c r="G191" i="1" s="1"/>
  <c r="J190" i="1"/>
  <c r="E193" i="1"/>
  <c r="L192" i="5" l="1"/>
  <c r="E193" i="5"/>
  <c r="I104" i="5"/>
  <c r="J104" i="5"/>
  <c r="I191" i="1"/>
  <c r="G192" i="1" s="1"/>
  <c r="J191" i="1"/>
  <c r="E194" i="1"/>
  <c r="L193" i="5" l="1"/>
  <c r="E194" i="5"/>
  <c r="H105" i="5"/>
  <c r="M104" i="5"/>
  <c r="I192" i="1"/>
  <c r="G193" i="1" s="1"/>
  <c r="J192" i="1"/>
  <c r="E195" i="1"/>
  <c r="L194" i="5" l="1"/>
  <c r="E195" i="5"/>
  <c r="I105" i="5"/>
  <c r="J105" i="5"/>
  <c r="I193" i="1"/>
  <c r="G194" i="1" s="1"/>
  <c r="J193" i="1"/>
  <c r="E196" i="1"/>
  <c r="L195" i="5" l="1"/>
  <c r="E196" i="5"/>
  <c r="H106" i="5"/>
  <c r="M105" i="5"/>
  <c r="I194" i="1"/>
  <c r="G195" i="1" s="1"/>
  <c r="J194" i="1"/>
  <c r="E197" i="1"/>
  <c r="L196" i="5" l="1"/>
  <c r="E197" i="5"/>
  <c r="J106" i="5"/>
  <c r="I106" i="5"/>
  <c r="I195" i="1"/>
  <c r="G196" i="1" s="1"/>
  <c r="J195" i="1"/>
  <c r="E198" i="1"/>
  <c r="L197" i="5" l="1"/>
  <c r="E198" i="5"/>
  <c r="H107" i="5"/>
  <c r="M106" i="5"/>
  <c r="I196" i="1"/>
  <c r="G197" i="1" s="1"/>
  <c r="J196" i="1"/>
  <c r="E199" i="1"/>
  <c r="L198" i="5" l="1"/>
  <c r="E199" i="5"/>
  <c r="J107" i="5"/>
  <c r="I107" i="5"/>
  <c r="I197" i="1"/>
  <c r="G198" i="1" s="1"/>
  <c r="J197" i="1"/>
  <c r="E200" i="1"/>
  <c r="L199" i="5" l="1"/>
  <c r="E200" i="5"/>
  <c r="H108" i="5"/>
  <c r="M107" i="5"/>
  <c r="I198" i="1"/>
  <c r="G199" i="1" s="1"/>
  <c r="J198" i="1"/>
  <c r="E201" i="1"/>
  <c r="L200" i="5" l="1"/>
  <c r="E201" i="5"/>
  <c r="J108" i="5"/>
  <c r="I108" i="5"/>
  <c r="I199" i="1"/>
  <c r="G200" i="1" s="1"/>
  <c r="J199" i="1"/>
  <c r="E202" i="1"/>
  <c r="L201" i="5" l="1"/>
  <c r="E202" i="5"/>
  <c r="H109" i="5"/>
  <c r="M108" i="5"/>
  <c r="I200" i="1"/>
  <c r="G201" i="1" s="1"/>
  <c r="J200" i="1"/>
  <c r="E203" i="1"/>
  <c r="L202" i="5" l="1"/>
  <c r="E203" i="5"/>
  <c r="I109" i="5"/>
  <c r="J109" i="5"/>
  <c r="I201" i="1"/>
  <c r="G202" i="1" s="1"/>
  <c r="J201" i="1"/>
  <c r="E204" i="1"/>
  <c r="L203" i="5" l="1"/>
  <c r="E204" i="5"/>
  <c r="H110" i="5"/>
  <c r="M109" i="5"/>
  <c r="I202" i="1"/>
  <c r="G203" i="1" s="1"/>
  <c r="J202" i="1"/>
  <c r="E205" i="1"/>
  <c r="L204" i="5" l="1"/>
  <c r="E205" i="5"/>
  <c r="J110" i="5"/>
  <c r="I110" i="5"/>
  <c r="I203" i="1"/>
  <c r="G204" i="1" s="1"/>
  <c r="J203" i="1"/>
  <c r="E206" i="1"/>
  <c r="L205" i="5" l="1"/>
  <c r="E206" i="5"/>
  <c r="H111" i="5"/>
  <c r="M110" i="5"/>
  <c r="I204" i="1"/>
  <c r="G205" i="1" s="1"/>
  <c r="J204" i="1"/>
  <c r="E207" i="1"/>
  <c r="L206" i="5" l="1"/>
  <c r="E207" i="5"/>
  <c r="J111" i="5"/>
  <c r="I111" i="5"/>
  <c r="I205" i="1"/>
  <c r="G206" i="1" s="1"/>
  <c r="J205" i="1"/>
  <c r="E208" i="1"/>
  <c r="L207" i="5" l="1"/>
  <c r="E208" i="5"/>
  <c r="H112" i="5"/>
  <c r="M111" i="5"/>
  <c r="I206" i="1"/>
  <c r="G207" i="1" s="1"/>
  <c r="J206" i="1"/>
  <c r="E209" i="1"/>
  <c r="L208" i="5" l="1"/>
  <c r="E209" i="5"/>
  <c r="J112" i="5"/>
  <c r="I112" i="5"/>
  <c r="I207" i="1"/>
  <c r="G208" i="1" s="1"/>
  <c r="J207" i="1"/>
  <c r="E210" i="1"/>
  <c r="L209" i="5" l="1"/>
  <c r="E210" i="5"/>
  <c r="H113" i="5"/>
  <c r="M112" i="5"/>
  <c r="I208" i="1"/>
  <c r="G209" i="1" s="1"/>
  <c r="J208" i="1"/>
  <c r="E211" i="1"/>
  <c r="J6" i="1" s="1"/>
  <c r="L210" i="5" l="1"/>
  <c r="E211" i="5"/>
  <c r="J113" i="5"/>
  <c r="I113" i="5"/>
  <c r="I209" i="1"/>
  <c r="G210" i="1" s="1"/>
  <c r="J209" i="1"/>
  <c r="L211" i="5" l="1"/>
  <c r="Q6" i="5"/>
  <c r="H114" i="5"/>
  <c r="M113" i="5"/>
  <c r="I210" i="1"/>
  <c r="G211" i="1" s="1"/>
  <c r="J210" i="1"/>
  <c r="J114" i="5" l="1"/>
  <c r="I114" i="5"/>
  <c r="I211" i="1"/>
  <c r="J5" i="1" s="1"/>
  <c r="J211" i="1"/>
  <c r="J3" i="1" s="1"/>
  <c r="J4" i="1" s="1"/>
  <c r="H115" i="5" l="1"/>
  <c r="M114" i="5"/>
  <c r="J115" i="5" l="1"/>
  <c r="I115" i="5"/>
  <c r="H116" i="5" l="1"/>
  <c r="M115" i="5"/>
  <c r="J116" i="5" l="1"/>
  <c r="I116" i="5"/>
  <c r="H117" i="5" l="1"/>
  <c r="M116" i="5"/>
  <c r="I117" i="5" l="1"/>
  <c r="J117" i="5"/>
  <c r="H118" i="5" l="1"/>
  <c r="M117" i="5"/>
  <c r="J118" i="5" l="1"/>
  <c r="I118" i="5"/>
  <c r="H119" i="5" l="1"/>
  <c r="M118" i="5"/>
  <c r="J119" i="5" l="1"/>
  <c r="I119" i="5"/>
  <c r="H120" i="5" l="1"/>
  <c r="M119" i="5"/>
  <c r="J120" i="5" l="1"/>
  <c r="I120" i="5"/>
  <c r="H121" i="5" l="1"/>
  <c r="M120" i="5"/>
  <c r="I121" i="5" l="1"/>
  <c r="J121" i="5"/>
  <c r="H122" i="5" l="1"/>
  <c r="M121" i="5"/>
  <c r="J122" i="5" l="1"/>
  <c r="I122" i="5"/>
  <c r="H123" i="5" l="1"/>
  <c r="M122" i="5"/>
  <c r="J123" i="5" l="1"/>
  <c r="I123" i="5"/>
  <c r="H124" i="5" l="1"/>
  <c r="M123" i="5"/>
  <c r="J124" i="5" l="1"/>
  <c r="I124" i="5"/>
  <c r="H125" i="5" l="1"/>
  <c r="M124" i="5"/>
  <c r="J125" i="5" l="1"/>
  <c r="I125" i="5"/>
  <c r="H126" i="5" l="1"/>
  <c r="M125" i="5"/>
  <c r="J126" i="5" l="1"/>
  <c r="I126" i="5"/>
  <c r="H127" i="5" l="1"/>
  <c r="M126" i="5"/>
  <c r="J127" i="5" l="1"/>
  <c r="I127" i="5"/>
  <c r="H128" i="5" l="1"/>
  <c r="M127" i="5"/>
  <c r="J128" i="5" l="1"/>
  <c r="I128" i="5"/>
  <c r="H129" i="5" l="1"/>
  <c r="M128" i="5"/>
  <c r="J129" i="5" l="1"/>
  <c r="I129" i="5"/>
  <c r="H130" i="5" l="1"/>
  <c r="M129" i="5"/>
  <c r="J130" i="5" l="1"/>
  <c r="I130" i="5"/>
  <c r="H131" i="5" l="1"/>
  <c r="M130" i="5"/>
  <c r="J131" i="5" l="1"/>
  <c r="I131" i="5"/>
  <c r="H132" i="5" l="1"/>
  <c r="M131" i="5"/>
  <c r="J132" i="5" l="1"/>
  <c r="I132" i="5"/>
  <c r="H133" i="5" l="1"/>
  <c r="M132" i="5"/>
  <c r="I133" i="5" l="1"/>
  <c r="J133" i="5"/>
  <c r="H134" i="5" l="1"/>
  <c r="M133" i="5"/>
  <c r="I134" i="5" l="1"/>
  <c r="J134" i="5"/>
  <c r="H135" i="5" l="1"/>
  <c r="M134" i="5"/>
  <c r="J135" i="5" l="1"/>
  <c r="I135" i="5"/>
  <c r="H136" i="5" l="1"/>
  <c r="M135" i="5"/>
  <c r="J136" i="5" l="1"/>
  <c r="I136" i="5"/>
  <c r="H137" i="5" l="1"/>
  <c r="M136" i="5"/>
  <c r="J137" i="5" l="1"/>
  <c r="I137" i="5"/>
  <c r="H138" i="5" l="1"/>
  <c r="M137" i="5"/>
  <c r="I138" i="5" l="1"/>
  <c r="J138" i="5"/>
  <c r="H139" i="5" l="1"/>
  <c r="M138" i="5"/>
  <c r="I139" i="5" l="1"/>
  <c r="J139" i="5"/>
  <c r="H140" i="5" l="1"/>
  <c r="M139" i="5"/>
  <c r="J140" i="5" l="1"/>
  <c r="I140" i="5"/>
  <c r="H141" i="5" l="1"/>
  <c r="M140" i="5"/>
  <c r="I141" i="5" l="1"/>
  <c r="J141" i="5"/>
  <c r="H142" i="5" l="1"/>
  <c r="M141" i="5"/>
  <c r="J142" i="5" l="1"/>
  <c r="I142" i="5"/>
  <c r="H143" i="5" l="1"/>
  <c r="M142" i="5"/>
  <c r="J143" i="5" l="1"/>
  <c r="I143" i="5"/>
  <c r="H144" i="5" l="1"/>
  <c r="M143" i="5"/>
  <c r="I144" i="5" l="1"/>
  <c r="J144" i="5"/>
  <c r="H145" i="5" l="1"/>
  <c r="M144" i="5"/>
  <c r="J145" i="5" l="1"/>
  <c r="I145" i="5"/>
  <c r="H146" i="5" l="1"/>
  <c r="M145" i="5"/>
  <c r="J146" i="5" l="1"/>
  <c r="I146" i="5"/>
  <c r="H147" i="5" l="1"/>
  <c r="M146" i="5"/>
  <c r="J147" i="5" l="1"/>
  <c r="I147" i="5"/>
  <c r="H148" i="5" l="1"/>
  <c r="M147" i="5"/>
  <c r="I148" i="5" l="1"/>
  <c r="J148" i="5"/>
  <c r="H149" i="5" l="1"/>
  <c r="M148" i="5"/>
  <c r="J149" i="5" l="1"/>
  <c r="I149" i="5"/>
  <c r="H150" i="5" l="1"/>
  <c r="M149" i="5"/>
  <c r="J150" i="5" l="1"/>
  <c r="I150" i="5"/>
  <c r="H151" i="5" l="1"/>
  <c r="M150" i="5"/>
  <c r="J151" i="5" l="1"/>
  <c r="I151" i="5"/>
  <c r="H152" i="5" l="1"/>
  <c r="M151" i="5"/>
  <c r="J152" i="5" l="1"/>
  <c r="I152" i="5"/>
  <c r="H153" i="5" l="1"/>
  <c r="M152" i="5"/>
  <c r="I153" i="5" l="1"/>
  <c r="J153" i="5"/>
  <c r="H154" i="5" l="1"/>
  <c r="M153" i="5"/>
  <c r="J154" i="5" l="1"/>
  <c r="I154" i="5"/>
  <c r="H155" i="5" l="1"/>
  <c r="M154" i="5"/>
  <c r="J155" i="5" l="1"/>
  <c r="I155" i="5"/>
  <c r="H156" i="5" l="1"/>
  <c r="M155" i="5"/>
  <c r="I156" i="5" l="1"/>
  <c r="J156" i="5"/>
  <c r="H157" i="5" l="1"/>
  <c r="M156" i="5"/>
  <c r="J157" i="5" l="1"/>
  <c r="I157" i="5"/>
  <c r="H158" i="5" l="1"/>
  <c r="M157" i="5"/>
  <c r="J158" i="5" l="1"/>
  <c r="I158" i="5"/>
  <c r="H159" i="5" l="1"/>
  <c r="M158" i="5"/>
  <c r="J159" i="5" l="1"/>
  <c r="I159" i="5"/>
  <c r="H160" i="5" l="1"/>
  <c r="M159" i="5"/>
  <c r="J160" i="5" l="1"/>
  <c r="I160" i="5"/>
  <c r="H161" i="5" l="1"/>
  <c r="M160" i="5"/>
  <c r="J161" i="5" l="1"/>
  <c r="I161" i="5"/>
  <c r="H162" i="5" l="1"/>
  <c r="M161" i="5"/>
  <c r="J162" i="5" l="1"/>
  <c r="I162" i="5"/>
  <c r="H163" i="5" l="1"/>
  <c r="M162" i="5"/>
  <c r="I163" i="5" l="1"/>
  <c r="J163" i="5"/>
  <c r="H164" i="5" l="1"/>
  <c r="M163" i="5"/>
  <c r="J164" i="5" l="1"/>
  <c r="I164" i="5"/>
  <c r="H165" i="5" l="1"/>
  <c r="M164" i="5"/>
  <c r="J165" i="5" l="1"/>
  <c r="I165" i="5"/>
  <c r="H166" i="5" l="1"/>
  <c r="M165" i="5"/>
  <c r="J166" i="5" l="1"/>
  <c r="I166" i="5"/>
  <c r="H167" i="5" l="1"/>
  <c r="M166" i="5"/>
  <c r="I167" i="5" l="1"/>
  <c r="J167" i="5"/>
  <c r="H168" i="5" l="1"/>
  <c r="M167" i="5"/>
  <c r="J168" i="5" l="1"/>
  <c r="I168" i="5"/>
  <c r="H169" i="5" l="1"/>
  <c r="M168" i="5"/>
  <c r="J169" i="5" l="1"/>
  <c r="I169" i="5"/>
  <c r="H170" i="5" l="1"/>
  <c r="M169" i="5"/>
  <c r="J170" i="5" l="1"/>
  <c r="I170" i="5"/>
  <c r="H171" i="5" l="1"/>
  <c r="M170" i="5"/>
  <c r="J171" i="5" l="1"/>
  <c r="I171" i="5"/>
  <c r="H172" i="5" l="1"/>
  <c r="M171" i="5"/>
  <c r="J172" i="5" l="1"/>
  <c r="I172" i="5"/>
  <c r="H173" i="5" l="1"/>
  <c r="M172" i="5"/>
  <c r="J173" i="5" l="1"/>
  <c r="I173" i="5"/>
  <c r="H174" i="5" l="1"/>
  <c r="M173" i="5"/>
  <c r="J174" i="5" l="1"/>
  <c r="I174" i="5"/>
  <c r="H175" i="5" l="1"/>
  <c r="M174" i="5"/>
  <c r="I175" i="5" l="1"/>
  <c r="J175" i="5"/>
  <c r="H176" i="5" l="1"/>
  <c r="M175" i="5"/>
  <c r="J176" i="5" l="1"/>
  <c r="I176" i="5"/>
  <c r="H177" i="5" l="1"/>
  <c r="M176" i="5"/>
  <c r="I177" i="5" l="1"/>
  <c r="J177" i="5"/>
  <c r="H178" i="5" l="1"/>
  <c r="M177" i="5"/>
  <c r="J178" i="5" l="1"/>
  <c r="I178" i="5"/>
  <c r="H179" i="5" l="1"/>
  <c r="M178" i="5"/>
  <c r="J179" i="5" l="1"/>
  <c r="I179" i="5"/>
  <c r="H180" i="5" l="1"/>
  <c r="M179" i="5"/>
  <c r="J180" i="5" l="1"/>
  <c r="I180" i="5"/>
  <c r="H181" i="5" l="1"/>
  <c r="M180" i="5"/>
  <c r="J181" i="5" l="1"/>
  <c r="I181" i="5"/>
  <c r="H182" i="5" l="1"/>
  <c r="M181" i="5"/>
  <c r="J182" i="5" l="1"/>
  <c r="I182" i="5"/>
  <c r="H183" i="5" l="1"/>
  <c r="M182" i="5"/>
  <c r="J183" i="5" l="1"/>
  <c r="I183" i="5"/>
  <c r="H184" i="5" l="1"/>
  <c r="M183" i="5"/>
  <c r="I184" i="5" l="1"/>
  <c r="J184" i="5"/>
  <c r="H185" i="5" l="1"/>
  <c r="M184" i="5"/>
  <c r="I185" i="5" l="1"/>
  <c r="J185" i="5"/>
  <c r="H186" i="5" l="1"/>
  <c r="M185" i="5"/>
  <c r="I186" i="5" l="1"/>
  <c r="J186" i="5"/>
  <c r="H187" i="5" l="1"/>
  <c r="M186" i="5"/>
  <c r="J187" i="5" l="1"/>
  <c r="I187" i="5"/>
  <c r="H188" i="5" l="1"/>
  <c r="M187" i="5"/>
  <c r="J188" i="5" l="1"/>
  <c r="I188" i="5"/>
  <c r="H189" i="5" l="1"/>
  <c r="M188" i="5"/>
  <c r="J189" i="5" l="1"/>
  <c r="I189" i="5"/>
  <c r="H190" i="5" l="1"/>
  <c r="M189" i="5"/>
  <c r="J190" i="5" l="1"/>
  <c r="I190" i="5"/>
  <c r="H191" i="5" l="1"/>
  <c r="M190" i="5"/>
  <c r="I191" i="5" l="1"/>
  <c r="J191" i="5"/>
  <c r="H192" i="5" l="1"/>
  <c r="M191" i="5"/>
  <c r="J192" i="5" l="1"/>
  <c r="I192" i="5"/>
  <c r="H193" i="5" l="1"/>
  <c r="M192" i="5"/>
  <c r="J193" i="5" l="1"/>
  <c r="I193" i="5"/>
  <c r="H194" i="5" l="1"/>
  <c r="M193" i="5"/>
  <c r="I194" i="5" l="1"/>
  <c r="J194" i="5"/>
  <c r="H195" i="5" l="1"/>
  <c r="M194" i="5"/>
  <c r="J195" i="5" l="1"/>
  <c r="I195" i="5"/>
  <c r="H196" i="5" l="1"/>
  <c r="M195" i="5"/>
  <c r="J196" i="5" l="1"/>
  <c r="I196" i="5"/>
  <c r="H197" i="5" l="1"/>
  <c r="M196" i="5"/>
  <c r="J197" i="5" l="1"/>
  <c r="I197" i="5"/>
  <c r="H198" i="5" l="1"/>
  <c r="M197" i="5"/>
  <c r="J198" i="5" l="1"/>
  <c r="I198" i="5"/>
  <c r="H199" i="5" l="1"/>
  <c r="M198" i="5"/>
  <c r="J199" i="5" l="1"/>
  <c r="I199" i="5"/>
  <c r="H200" i="5" l="1"/>
  <c r="M199" i="5"/>
  <c r="I200" i="5" l="1"/>
  <c r="J200" i="5"/>
  <c r="H201" i="5" l="1"/>
  <c r="M200" i="5"/>
  <c r="J201" i="5" l="1"/>
  <c r="I201" i="5"/>
  <c r="H202" i="5" l="1"/>
  <c r="M201" i="5"/>
  <c r="J202" i="5" l="1"/>
  <c r="I202" i="5"/>
  <c r="H203" i="5" l="1"/>
  <c r="M202" i="5"/>
  <c r="I203" i="5" l="1"/>
  <c r="J203" i="5"/>
  <c r="H204" i="5" l="1"/>
  <c r="M203" i="5"/>
  <c r="J204" i="5" l="1"/>
  <c r="I204" i="5"/>
  <c r="H205" i="5" l="1"/>
  <c r="M204" i="5"/>
  <c r="I205" i="5" l="1"/>
  <c r="J205" i="5"/>
  <c r="H206" i="5" l="1"/>
  <c r="M205" i="5"/>
  <c r="J206" i="5" l="1"/>
  <c r="I206" i="5"/>
  <c r="H207" i="5" l="1"/>
  <c r="M206" i="5"/>
  <c r="J207" i="5" l="1"/>
  <c r="I207" i="5"/>
  <c r="H208" i="5" l="1"/>
  <c r="M207" i="5"/>
  <c r="J208" i="5" l="1"/>
  <c r="I208" i="5"/>
  <c r="H209" i="5" l="1"/>
  <c r="M208" i="5"/>
  <c r="J209" i="5" l="1"/>
  <c r="I209" i="5"/>
  <c r="H210" i="5" l="1"/>
  <c r="M209" i="5"/>
  <c r="I210" i="5" l="1"/>
  <c r="J210" i="5"/>
  <c r="H211" i="5" l="1"/>
  <c r="M210" i="5"/>
  <c r="I211" i="5" l="1"/>
  <c r="J211" i="5"/>
  <c r="Q3" i="5" s="1"/>
  <c r="Q4" i="5" s="1"/>
  <c r="Q5" i="5" l="1"/>
  <c r="M211" i="5"/>
</calcChain>
</file>

<file path=xl/sharedStrings.xml><?xml version="1.0" encoding="utf-8"?>
<sst xmlns="http://schemas.openxmlformats.org/spreadsheetml/2006/main" count="117" uniqueCount="40">
  <si>
    <t xml:space="preserve">Minor street flow rate </t>
  </si>
  <si>
    <t>veh/hr</t>
  </si>
  <si>
    <t>Major street flow rate</t>
  </si>
  <si>
    <t>Critical gap</t>
  </si>
  <si>
    <t>sec/veh</t>
  </si>
  <si>
    <t>Follow up time</t>
  </si>
  <si>
    <t>Minor street capacity</t>
  </si>
  <si>
    <t>Minor street service rate</t>
  </si>
  <si>
    <t>veh/sec</t>
  </si>
  <si>
    <t>Minor street arrival rate</t>
  </si>
  <si>
    <t>Veh#</t>
  </si>
  <si>
    <t>Ran#</t>
  </si>
  <si>
    <t>Hdwy</t>
  </si>
  <si>
    <t>ArrTime</t>
  </si>
  <si>
    <t>SST</t>
  </si>
  <si>
    <t>SET</t>
  </si>
  <si>
    <t>ST</t>
  </si>
  <si>
    <t>Output-Queuing Theory</t>
  </si>
  <si>
    <t>E[ST]</t>
  </si>
  <si>
    <t>E(QT]</t>
  </si>
  <si>
    <t>E[ST]+E[QT]</t>
  </si>
  <si>
    <t>Output-Simulation Results</t>
  </si>
  <si>
    <t>Input</t>
  </si>
  <si>
    <t>Model Computation</t>
  </si>
  <si>
    <t>Mean ST</t>
  </si>
  <si>
    <t>Mean QT</t>
  </si>
  <si>
    <t>Mean delay</t>
  </si>
  <si>
    <t>SimTime</t>
  </si>
  <si>
    <t>MinorFlow</t>
  </si>
  <si>
    <t>sec</t>
  </si>
  <si>
    <t>Qtime</t>
  </si>
  <si>
    <t>Intensity</t>
  </si>
  <si>
    <t>Run</t>
  </si>
  <si>
    <t>Experiment #1</t>
  </si>
  <si>
    <t>MeanST</t>
  </si>
  <si>
    <t>MeanQT</t>
  </si>
  <si>
    <t>Delay</t>
  </si>
  <si>
    <t>ArrivalTime</t>
  </si>
  <si>
    <t>Queue</t>
  </si>
  <si>
    <t>Running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</si>
</sst>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Sheet1!$L$10:$L$24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Sheet1!$M$10:$M$24</c:f>
              <c:numCache>
                <c:formatCode>0.0</c:formatCode>
                <c:ptCount val="15"/>
                <c:pt idx="0">
                  <c:v>5.7377247811724041</c:v>
                </c:pt>
                <c:pt idx="1">
                  <c:v>5.310767014685692</c:v>
                </c:pt>
                <c:pt idx="2">
                  <c:v>4.8104469489669848</c:v>
                </c:pt>
                <c:pt idx="3">
                  <c:v>6.4493803358027018</c:v>
                </c:pt>
                <c:pt idx="4">
                  <c:v>5.591583347743863</c:v>
                </c:pt>
                <c:pt idx="5">
                  <c:v>5.4723232793733452</c:v>
                </c:pt>
                <c:pt idx="6">
                  <c:v>5.4486203959486046</c:v>
                </c:pt>
                <c:pt idx="7">
                  <c:v>4.8809266597467964</c:v>
                </c:pt>
                <c:pt idx="8">
                  <c:v>5.9540795039907142</c:v>
                </c:pt>
                <c:pt idx="9">
                  <c:v>5.3932179999393783</c:v>
                </c:pt>
                <c:pt idx="10">
                  <c:v>4.9204637729660101</c:v>
                </c:pt>
                <c:pt idx="11">
                  <c:v>6.010369825463699</c:v>
                </c:pt>
                <c:pt idx="12">
                  <c:v>5.4822542334811724</c:v>
                </c:pt>
                <c:pt idx="13">
                  <c:v>5.5220052807508928</c:v>
                </c:pt>
                <c:pt idx="14">
                  <c:v>5.6292247080419227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99973696"/>
        <c:axId val="-499980224"/>
      </c:scatterChart>
      <c:valAx>
        <c:axId val="-499973696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Run number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-499980224"/>
        <c:crosses val="autoZero"/>
        <c:crossBetween val="midCat"/>
        <c:majorUnit val="5"/>
        <c:minorUnit val="1"/>
      </c:valAx>
      <c:valAx>
        <c:axId val="-499980224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Service time, sec/veh</a:t>
                </a:r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crossAx val="-499973696"/>
        <c:crosses val="autoZero"/>
        <c:crossBetween val="midCat"/>
        <c:minorUnit val="0.1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Arrivals</c:v>
          </c:tx>
          <c:marker>
            <c:symbol val="none"/>
          </c:marker>
          <c:xVal>
            <c:numRef>
              <c:f>'Sheet1 (2)'!$L$12:$L$211</c:f>
              <c:numCache>
                <c:formatCode>General</c:formatCode>
                <c:ptCount val="200"/>
                <c:pt idx="0">
                  <c:v>0</c:v>
                </c:pt>
                <c:pt idx="1">
                  <c:v>18.658499654233193</c:v>
                </c:pt>
                <c:pt idx="2">
                  <c:v>20.275335500996142</c:v>
                </c:pt>
                <c:pt idx="3">
                  <c:v>24.915284715571925</c:v>
                </c:pt>
                <c:pt idx="4">
                  <c:v>40.192345488006687</c:v>
                </c:pt>
                <c:pt idx="5">
                  <c:v>44.756812384043911</c:v>
                </c:pt>
                <c:pt idx="6">
                  <c:v>55.204151807260502</c:v>
                </c:pt>
                <c:pt idx="7">
                  <c:v>64.350186975134037</c:v>
                </c:pt>
                <c:pt idx="8">
                  <c:v>93.532977793370705</c:v>
                </c:pt>
                <c:pt idx="9">
                  <c:v>94.524180670632106</c:v>
                </c:pt>
                <c:pt idx="10">
                  <c:v>99.012888402842918</c:v>
                </c:pt>
                <c:pt idx="11">
                  <c:v>104.86908810293824</c:v>
                </c:pt>
                <c:pt idx="12">
                  <c:v>108.7426104906738</c:v>
                </c:pt>
                <c:pt idx="13">
                  <c:v>122.24953239412855</c:v>
                </c:pt>
                <c:pt idx="14">
                  <c:v>129.49971742911154</c:v>
                </c:pt>
                <c:pt idx="15">
                  <c:v>134.78807415917416</c:v>
                </c:pt>
                <c:pt idx="16">
                  <c:v>158.29816787285569</c:v>
                </c:pt>
                <c:pt idx="17">
                  <c:v>163.43087762911432</c:v>
                </c:pt>
                <c:pt idx="18">
                  <c:v>166.62847432513007</c:v>
                </c:pt>
                <c:pt idx="19">
                  <c:v>178.3280959306895</c:v>
                </c:pt>
                <c:pt idx="20">
                  <c:v>183.40609186895259</c:v>
                </c:pt>
                <c:pt idx="21">
                  <c:v>190.48309771326791</c:v>
                </c:pt>
                <c:pt idx="22">
                  <c:v>195.81146864420865</c:v>
                </c:pt>
                <c:pt idx="23">
                  <c:v>202.54805841819439</c:v>
                </c:pt>
                <c:pt idx="24">
                  <c:v>210.34925390780793</c:v>
                </c:pt>
                <c:pt idx="25">
                  <c:v>215.80928594737225</c:v>
                </c:pt>
                <c:pt idx="26">
                  <c:v>229.20131152619257</c:v>
                </c:pt>
                <c:pt idx="27">
                  <c:v>229.45082384441207</c:v>
                </c:pt>
                <c:pt idx="28">
                  <c:v>229.91502080947481</c:v>
                </c:pt>
                <c:pt idx="29">
                  <c:v>282.22216583515507</c:v>
                </c:pt>
                <c:pt idx="30">
                  <c:v>286.31489702614579</c:v>
                </c:pt>
                <c:pt idx="31">
                  <c:v>295.80223825137205</c:v>
                </c:pt>
                <c:pt idx="32">
                  <c:v>310.17077311508211</c:v>
                </c:pt>
                <c:pt idx="33">
                  <c:v>312.77513043885637</c:v>
                </c:pt>
                <c:pt idx="34">
                  <c:v>318.26654255011277</c:v>
                </c:pt>
                <c:pt idx="35">
                  <c:v>331.08080428692881</c:v>
                </c:pt>
                <c:pt idx="36">
                  <c:v>338.29246798139849</c:v>
                </c:pt>
                <c:pt idx="37">
                  <c:v>353.41742534710619</c:v>
                </c:pt>
                <c:pt idx="38">
                  <c:v>369.69624063026379</c:v>
                </c:pt>
                <c:pt idx="39">
                  <c:v>372.02710073645352</c:v>
                </c:pt>
                <c:pt idx="40">
                  <c:v>375.9251739960448</c:v>
                </c:pt>
                <c:pt idx="41">
                  <c:v>376.35449936406411</c:v>
                </c:pt>
                <c:pt idx="42">
                  <c:v>379.69157446350789</c:v>
                </c:pt>
                <c:pt idx="43">
                  <c:v>401.14212388067205</c:v>
                </c:pt>
                <c:pt idx="44">
                  <c:v>407.00599390858878</c:v>
                </c:pt>
                <c:pt idx="45">
                  <c:v>417.04868462481915</c:v>
                </c:pt>
                <c:pt idx="46">
                  <c:v>417.41422087499745</c:v>
                </c:pt>
                <c:pt idx="47">
                  <c:v>420.81968268326852</c:v>
                </c:pt>
                <c:pt idx="48">
                  <c:v>425.90814033817674</c:v>
                </c:pt>
                <c:pt idx="49">
                  <c:v>429.16917576472838</c:v>
                </c:pt>
                <c:pt idx="50">
                  <c:v>431.87523837783056</c:v>
                </c:pt>
                <c:pt idx="51">
                  <c:v>434.40495974144585</c:v>
                </c:pt>
                <c:pt idx="52">
                  <c:v>437.80237635212495</c:v>
                </c:pt>
                <c:pt idx="53">
                  <c:v>448.59125020034139</c:v>
                </c:pt>
                <c:pt idx="54">
                  <c:v>454.84120265663802</c:v>
                </c:pt>
                <c:pt idx="55">
                  <c:v>458.43807805952605</c:v>
                </c:pt>
                <c:pt idx="56">
                  <c:v>461.0086601975093</c:v>
                </c:pt>
                <c:pt idx="57">
                  <c:v>462.19826787950342</c:v>
                </c:pt>
                <c:pt idx="58">
                  <c:v>469.14674467649155</c:v>
                </c:pt>
                <c:pt idx="59">
                  <c:v>478.97210729375786</c:v>
                </c:pt>
                <c:pt idx="60">
                  <c:v>480.85792277388703</c:v>
                </c:pt>
                <c:pt idx="61">
                  <c:v>490.57841561902245</c:v>
                </c:pt>
                <c:pt idx="62">
                  <c:v>517.09980380783804</c:v>
                </c:pt>
                <c:pt idx="63">
                  <c:v>537.79504819425267</c:v>
                </c:pt>
                <c:pt idx="64">
                  <c:v>541.05978729989567</c:v>
                </c:pt>
                <c:pt idx="65">
                  <c:v>545.87059233060791</c:v>
                </c:pt>
                <c:pt idx="66">
                  <c:v>573.72973860675654</c:v>
                </c:pt>
                <c:pt idx="67">
                  <c:v>581.56570098601173</c:v>
                </c:pt>
                <c:pt idx="68">
                  <c:v>608.48148584080241</c:v>
                </c:pt>
                <c:pt idx="69">
                  <c:v>623.08813242469671</c:v>
                </c:pt>
                <c:pt idx="70">
                  <c:v>624.16066259212926</c:v>
                </c:pt>
                <c:pt idx="71">
                  <c:v>627.65802819531723</c:v>
                </c:pt>
                <c:pt idx="72">
                  <c:v>634.71243786825551</c:v>
                </c:pt>
                <c:pt idx="73">
                  <c:v>637.63456149557908</c:v>
                </c:pt>
                <c:pt idx="74">
                  <c:v>655.4042245668636</c:v>
                </c:pt>
                <c:pt idx="75">
                  <c:v>657.92253124092031</c:v>
                </c:pt>
                <c:pt idx="76">
                  <c:v>664.90282285869375</c:v>
                </c:pt>
                <c:pt idx="77">
                  <c:v>667.99853745277369</c:v>
                </c:pt>
                <c:pt idx="78">
                  <c:v>685.72050351945268</c:v>
                </c:pt>
                <c:pt idx="79">
                  <c:v>688.19333377606586</c:v>
                </c:pt>
                <c:pt idx="80">
                  <c:v>692.58763469340818</c:v>
                </c:pt>
                <c:pt idx="81">
                  <c:v>692.79583811106363</c:v>
                </c:pt>
                <c:pt idx="82">
                  <c:v>696.53171417084161</c:v>
                </c:pt>
                <c:pt idx="83">
                  <c:v>699.97256060177483</c:v>
                </c:pt>
                <c:pt idx="84">
                  <c:v>702.81946710237662</c:v>
                </c:pt>
                <c:pt idx="85">
                  <c:v>707.97653634276946</c:v>
                </c:pt>
                <c:pt idx="86">
                  <c:v>709.74717237766515</c:v>
                </c:pt>
                <c:pt idx="87">
                  <c:v>723.94338619049654</c:v>
                </c:pt>
                <c:pt idx="88">
                  <c:v>744.96663523359689</c:v>
                </c:pt>
                <c:pt idx="89">
                  <c:v>777.52103689102114</c:v>
                </c:pt>
                <c:pt idx="90">
                  <c:v>783.60691845523104</c:v>
                </c:pt>
                <c:pt idx="91">
                  <c:v>785.86327573583117</c:v>
                </c:pt>
                <c:pt idx="92">
                  <c:v>801.1161366290537</c:v>
                </c:pt>
                <c:pt idx="93">
                  <c:v>840.12502402261543</c:v>
                </c:pt>
                <c:pt idx="94">
                  <c:v>852.91684843574569</c:v>
                </c:pt>
                <c:pt idx="95">
                  <c:v>873.27806268713209</c:v>
                </c:pt>
                <c:pt idx="96">
                  <c:v>874.76520360927066</c:v>
                </c:pt>
                <c:pt idx="97">
                  <c:v>879.14077876162219</c:v>
                </c:pt>
                <c:pt idx="98">
                  <c:v>884.63832486476599</c:v>
                </c:pt>
                <c:pt idx="99">
                  <c:v>902.51224134179438</c:v>
                </c:pt>
                <c:pt idx="100">
                  <c:v>914.84381939632647</c:v>
                </c:pt>
                <c:pt idx="101">
                  <c:v>915.29146691267147</c:v>
                </c:pt>
                <c:pt idx="102">
                  <c:v>924.48160670614448</c:v>
                </c:pt>
                <c:pt idx="103">
                  <c:v>929.73607461038841</c:v>
                </c:pt>
                <c:pt idx="104">
                  <c:v>932.98895028073207</c:v>
                </c:pt>
                <c:pt idx="105">
                  <c:v>933.88346608102643</c:v>
                </c:pt>
                <c:pt idx="106">
                  <c:v>935.30745170585112</c:v>
                </c:pt>
                <c:pt idx="107">
                  <c:v>949.75854736007295</c:v>
                </c:pt>
                <c:pt idx="108">
                  <c:v>961.20555076252867</c:v>
                </c:pt>
                <c:pt idx="109">
                  <c:v>989.81279270075959</c:v>
                </c:pt>
                <c:pt idx="110">
                  <c:v>994.97071585180379</c:v>
                </c:pt>
                <c:pt idx="111">
                  <c:v>997.42796056154305</c:v>
                </c:pt>
                <c:pt idx="112">
                  <c:v>1008.2345935827307</c:v>
                </c:pt>
                <c:pt idx="113">
                  <c:v>1010.3058857697483</c:v>
                </c:pt>
                <c:pt idx="114">
                  <c:v>1019.4755367105245</c:v>
                </c:pt>
                <c:pt idx="115">
                  <c:v>1026.4473062461134</c:v>
                </c:pt>
                <c:pt idx="116">
                  <c:v>1030.5508114912759</c:v>
                </c:pt>
                <c:pt idx="117">
                  <c:v>1032.7472762548348</c:v>
                </c:pt>
                <c:pt idx="118">
                  <c:v>1036.8991876625926</c:v>
                </c:pt>
                <c:pt idx="119">
                  <c:v>1045.9527438724228</c:v>
                </c:pt>
                <c:pt idx="120">
                  <c:v>1061.2353532049192</c:v>
                </c:pt>
                <c:pt idx="121">
                  <c:v>1067.5628318243869</c:v>
                </c:pt>
                <c:pt idx="122">
                  <c:v>1077.617398041835</c:v>
                </c:pt>
                <c:pt idx="123">
                  <c:v>1082.0730302734999</c:v>
                </c:pt>
                <c:pt idx="124">
                  <c:v>1099.4661316640852</c:v>
                </c:pt>
                <c:pt idx="125">
                  <c:v>1115.0951921914213</c:v>
                </c:pt>
                <c:pt idx="126">
                  <c:v>1116.2301334105125</c:v>
                </c:pt>
                <c:pt idx="127">
                  <c:v>1120.2282647930178</c:v>
                </c:pt>
                <c:pt idx="128">
                  <c:v>1120.7375424826751</c:v>
                </c:pt>
                <c:pt idx="129">
                  <c:v>1132.2434898779454</c:v>
                </c:pt>
                <c:pt idx="130">
                  <c:v>1149.8437138780591</c:v>
                </c:pt>
                <c:pt idx="131">
                  <c:v>1151.2410682432264</c:v>
                </c:pt>
                <c:pt idx="132">
                  <c:v>1152.4378604914705</c:v>
                </c:pt>
                <c:pt idx="133">
                  <c:v>1154.0507465452843</c:v>
                </c:pt>
                <c:pt idx="134">
                  <c:v>1159.7746104427199</c:v>
                </c:pt>
                <c:pt idx="135">
                  <c:v>1162.1237192072956</c:v>
                </c:pt>
                <c:pt idx="136">
                  <c:v>1215.8777705808773</c:v>
                </c:pt>
                <c:pt idx="137">
                  <c:v>1234.7691694546156</c:v>
                </c:pt>
                <c:pt idx="138">
                  <c:v>1242.8072620200348</c:v>
                </c:pt>
                <c:pt idx="139">
                  <c:v>1270.4105944671735</c:v>
                </c:pt>
                <c:pt idx="140">
                  <c:v>1287.4669960433564</c:v>
                </c:pt>
                <c:pt idx="141">
                  <c:v>1292.2597655195254</c:v>
                </c:pt>
                <c:pt idx="142">
                  <c:v>1298.6666543768035</c:v>
                </c:pt>
                <c:pt idx="143">
                  <c:v>1309.0255181876482</c:v>
                </c:pt>
                <c:pt idx="144">
                  <c:v>1328.5381615706845</c:v>
                </c:pt>
                <c:pt idx="145">
                  <c:v>1329.4638250952978</c:v>
                </c:pt>
                <c:pt idx="146">
                  <c:v>1341.3108921151431</c:v>
                </c:pt>
                <c:pt idx="147">
                  <c:v>1356.2560142195648</c:v>
                </c:pt>
                <c:pt idx="148">
                  <c:v>1358.3484060752585</c:v>
                </c:pt>
                <c:pt idx="149">
                  <c:v>1370.7000690404063</c:v>
                </c:pt>
                <c:pt idx="150">
                  <c:v>1388.4874521390839</c:v>
                </c:pt>
                <c:pt idx="151">
                  <c:v>1389.7204861802077</c:v>
                </c:pt>
                <c:pt idx="152">
                  <c:v>1400.1985159076041</c:v>
                </c:pt>
                <c:pt idx="153">
                  <c:v>1419.9103330157836</c:v>
                </c:pt>
                <c:pt idx="154">
                  <c:v>1448.7684464756931</c:v>
                </c:pt>
                <c:pt idx="155">
                  <c:v>1492.1076478509196</c:v>
                </c:pt>
                <c:pt idx="156">
                  <c:v>1510.5844197953081</c:v>
                </c:pt>
                <c:pt idx="157">
                  <c:v>1520.7950769134377</c:v>
                </c:pt>
                <c:pt idx="158">
                  <c:v>1521.0944102586739</c:v>
                </c:pt>
                <c:pt idx="159">
                  <c:v>1524.1236857912463</c:v>
                </c:pt>
                <c:pt idx="160">
                  <c:v>1535.3795918948233</c:v>
                </c:pt>
                <c:pt idx="161">
                  <c:v>1563.4530177529689</c:v>
                </c:pt>
                <c:pt idx="162">
                  <c:v>1578.041004829216</c:v>
                </c:pt>
                <c:pt idx="163">
                  <c:v>1581.874063842208</c:v>
                </c:pt>
                <c:pt idx="164">
                  <c:v>1597.3280034496336</c:v>
                </c:pt>
                <c:pt idx="165">
                  <c:v>1610.6338462892847</c:v>
                </c:pt>
                <c:pt idx="166">
                  <c:v>1616.8700073898663</c:v>
                </c:pt>
                <c:pt idx="167">
                  <c:v>1622.0854095983148</c:v>
                </c:pt>
                <c:pt idx="168">
                  <c:v>1629.8235816855693</c:v>
                </c:pt>
                <c:pt idx="169">
                  <c:v>1641.3359585203725</c:v>
                </c:pt>
                <c:pt idx="170">
                  <c:v>1657.2244600939187</c:v>
                </c:pt>
                <c:pt idx="171">
                  <c:v>1666.555688239612</c:v>
                </c:pt>
                <c:pt idx="172">
                  <c:v>1694.2992892789603</c:v>
                </c:pt>
                <c:pt idx="173">
                  <c:v>1705.2281375974708</c:v>
                </c:pt>
                <c:pt idx="174">
                  <c:v>1714.6010567586734</c:v>
                </c:pt>
                <c:pt idx="175">
                  <c:v>1716.0788907814222</c:v>
                </c:pt>
                <c:pt idx="176">
                  <c:v>1735.2422619967149</c:v>
                </c:pt>
                <c:pt idx="177">
                  <c:v>1744.4075388045032</c:v>
                </c:pt>
                <c:pt idx="178">
                  <c:v>1748.749892728124</c:v>
                </c:pt>
                <c:pt idx="179">
                  <c:v>1751.2082819503032</c:v>
                </c:pt>
                <c:pt idx="180">
                  <c:v>1752.932316905602</c:v>
                </c:pt>
                <c:pt idx="181">
                  <c:v>1765.6411034763776</c:v>
                </c:pt>
                <c:pt idx="182">
                  <c:v>1766.0037989854161</c:v>
                </c:pt>
                <c:pt idx="183">
                  <c:v>1767.434501105422</c:v>
                </c:pt>
                <c:pt idx="184">
                  <c:v>1780.7592290640264</c:v>
                </c:pt>
                <c:pt idx="185">
                  <c:v>1783.9431534297278</c:v>
                </c:pt>
                <c:pt idx="186">
                  <c:v>1796.8940684046352</c:v>
                </c:pt>
                <c:pt idx="187">
                  <c:v>1821.0533975863598</c:v>
                </c:pt>
                <c:pt idx="188">
                  <c:v>1827.1267459905255</c:v>
                </c:pt>
                <c:pt idx="189">
                  <c:v>1828.8126504468421</c:v>
                </c:pt>
                <c:pt idx="190">
                  <c:v>1831.5705081073493</c:v>
                </c:pt>
                <c:pt idx="191">
                  <c:v>1843.16290029735</c:v>
                </c:pt>
                <c:pt idx="192">
                  <c:v>1863.1469644556691</c:v>
                </c:pt>
                <c:pt idx="193">
                  <c:v>1868.6405215749087</c:v>
                </c:pt>
                <c:pt idx="194">
                  <c:v>1878.2465253216262</c:v>
                </c:pt>
                <c:pt idx="195">
                  <c:v>1880.6641925612046</c:v>
                </c:pt>
                <c:pt idx="196">
                  <c:v>1883.5858255953174</c:v>
                </c:pt>
                <c:pt idx="197">
                  <c:v>1886.902927765974</c:v>
                </c:pt>
                <c:pt idx="198">
                  <c:v>1890.3806947229696</c:v>
                </c:pt>
                <c:pt idx="199">
                  <c:v>1896.5124759507016</c:v>
                </c:pt>
              </c:numCache>
            </c:numRef>
          </c:xVal>
          <c:yVal>
            <c:numRef>
              <c:f>'Sheet1 (2)'!$B$12:$B$211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yVal>
          <c:smooth val="0"/>
        </c:ser>
        <c:ser>
          <c:idx val="1"/>
          <c:order val="1"/>
          <c:tx>
            <c:v>Departures</c:v>
          </c:tx>
          <c:marker>
            <c:symbol val="none"/>
          </c:marker>
          <c:xVal>
            <c:numRef>
              <c:f>'Sheet1 (2)'!$M$12:$M$211</c:f>
              <c:numCache>
                <c:formatCode>0.0</c:formatCode>
                <c:ptCount val="200"/>
                <c:pt idx="0">
                  <c:v>0.12248324099018466</c:v>
                </c:pt>
                <c:pt idx="1">
                  <c:v>26.437506569825267</c:v>
                </c:pt>
                <c:pt idx="2">
                  <c:v>31.817403673134759</c:v>
                </c:pt>
                <c:pt idx="3">
                  <c:v>32.476713371589028</c:v>
                </c:pt>
                <c:pt idx="4">
                  <c:v>44.100346170540014</c:v>
                </c:pt>
                <c:pt idx="5">
                  <c:v>51.205426968740539</c:v>
                </c:pt>
                <c:pt idx="6">
                  <c:v>79.840056569900895</c:v>
                </c:pt>
                <c:pt idx="7">
                  <c:v>80.229298659327782</c:v>
                </c:pt>
                <c:pt idx="8">
                  <c:v>100.45004732421678</c:v>
                </c:pt>
                <c:pt idx="9">
                  <c:v>103.82007179102796</c:v>
                </c:pt>
                <c:pt idx="10">
                  <c:v>110.15282119085413</c:v>
                </c:pt>
                <c:pt idx="11">
                  <c:v>115.71505521110596</c:v>
                </c:pt>
                <c:pt idx="12">
                  <c:v>130.10104842458574</c:v>
                </c:pt>
                <c:pt idx="13">
                  <c:v>130.5515225855313</c:v>
                </c:pt>
                <c:pt idx="14">
                  <c:v>135.81020369872581</c:v>
                </c:pt>
                <c:pt idx="15">
                  <c:v>170.77894388216708</c:v>
                </c:pt>
                <c:pt idx="16">
                  <c:v>176.48215987477903</c:v>
                </c:pt>
                <c:pt idx="17">
                  <c:v>206.29348991109475</c:v>
                </c:pt>
                <c:pt idx="18">
                  <c:v>207.83477413681135</c:v>
                </c:pt>
                <c:pt idx="19">
                  <c:v>208.46131683496731</c:v>
                </c:pt>
                <c:pt idx="20">
                  <c:v>219.88609369240311</c:v>
                </c:pt>
                <c:pt idx="21">
                  <c:v>232.31358866628</c:v>
                </c:pt>
                <c:pt idx="22">
                  <c:v>236.06373488100158</c:v>
                </c:pt>
                <c:pt idx="23">
                  <c:v>238.64240481113424</c:v>
                </c:pt>
                <c:pt idx="24">
                  <c:v>246.14803170860898</c:v>
                </c:pt>
                <c:pt idx="25">
                  <c:v>258.58485602578958</c:v>
                </c:pt>
                <c:pt idx="26">
                  <c:v>293.70016512297798</c:v>
                </c:pt>
                <c:pt idx="27">
                  <c:v>318.8978296084004</c:v>
                </c:pt>
                <c:pt idx="28">
                  <c:v>328.44903362379995</c:v>
                </c:pt>
                <c:pt idx="29">
                  <c:v>331.05850773973452</c:v>
                </c:pt>
                <c:pt idx="30">
                  <c:v>331.38390553494486</c:v>
                </c:pt>
                <c:pt idx="31">
                  <c:v>331.45765961748907</c:v>
                </c:pt>
                <c:pt idx="32">
                  <c:v>350.24732576443279</c:v>
                </c:pt>
                <c:pt idx="33">
                  <c:v>365.33467020131127</c:v>
                </c:pt>
                <c:pt idx="34">
                  <c:v>371.71666720037553</c:v>
                </c:pt>
                <c:pt idx="35">
                  <c:v>373.42753240461786</c:v>
                </c:pt>
                <c:pt idx="36">
                  <c:v>380.83972519583591</c:v>
                </c:pt>
                <c:pt idx="37">
                  <c:v>381.19320957016259</c:v>
                </c:pt>
                <c:pt idx="38">
                  <c:v>383.06366718174962</c:v>
                </c:pt>
                <c:pt idx="39">
                  <c:v>392.41959484654114</c:v>
                </c:pt>
                <c:pt idx="40">
                  <c:v>398.39713106277617</c:v>
                </c:pt>
                <c:pt idx="41">
                  <c:v>399.29787690076006</c:v>
                </c:pt>
                <c:pt idx="42">
                  <c:v>400.85101301951062</c:v>
                </c:pt>
                <c:pt idx="43">
                  <c:v>401.16882209593314</c:v>
                </c:pt>
                <c:pt idx="44">
                  <c:v>407.75734252988946</c:v>
                </c:pt>
                <c:pt idx="45">
                  <c:v>419.30727491590591</c:v>
                </c:pt>
                <c:pt idx="46">
                  <c:v>426.7495519312389</c:v>
                </c:pt>
                <c:pt idx="47">
                  <c:v>427.48691924577412</c:v>
                </c:pt>
                <c:pt idx="48">
                  <c:v>432.86978653067388</c:v>
                </c:pt>
                <c:pt idx="49">
                  <c:v>450.94601602817539</c:v>
                </c:pt>
                <c:pt idx="50">
                  <c:v>453.23815538875016</c:v>
                </c:pt>
                <c:pt idx="51">
                  <c:v>453.7454871947765</c:v>
                </c:pt>
                <c:pt idx="52">
                  <c:v>458.74589951287174</c:v>
                </c:pt>
                <c:pt idx="53">
                  <c:v>474.24007226400192</c:v>
                </c:pt>
                <c:pt idx="54">
                  <c:v>497.30415626920069</c:v>
                </c:pt>
                <c:pt idx="55">
                  <c:v>501.33638982930023</c:v>
                </c:pt>
                <c:pt idx="56">
                  <c:v>509.95961232278358</c:v>
                </c:pt>
                <c:pt idx="57">
                  <c:v>511.5390593172437</c:v>
                </c:pt>
                <c:pt idx="58">
                  <c:v>512.77190179776369</c:v>
                </c:pt>
                <c:pt idx="59">
                  <c:v>519.01359153633462</c:v>
                </c:pt>
                <c:pt idx="60">
                  <c:v>519.09537282225767</c:v>
                </c:pt>
                <c:pt idx="61">
                  <c:v>521.03821934686584</c:v>
                </c:pt>
                <c:pt idx="62">
                  <c:v>526.91097396849045</c:v>
                </c:pt>
                <c:pt idx="63">
                  <c:v>541.84658323464578</c:v>
                </c:pt>
                <c:pt idx="64">
                  <c:v>545.02381184279818</c:v>
                </c:pt>
                <c:pt idx="65">
                  <c:v>559.25092772839957</c:v>
                </c:pt>
                <c:pt idx="66">
                  <c:v>574.32461432649347</c:v>
                </c:pt>
                <c:pt idx="67">
                  <c:v>587.83387490912219</c:v>
                </c:pt>
                <c:pt idx="68">
                  <c:v>629.61107037619433</c:v>
                </c:pt>
                <c:pt idx="69">
                  <c:v>630.63400371457647</c:v>
                </c:pt>
                <c:pt idx="70">
                  <c:v>658.3840561960867</c:v>
                </c:pt>
                <c:pt idx="71">
                  <c:v>663.95792041159098</c:v>
                </c:pt>
                <c:pt idx="72">
                  <c:v>680.19198282261061</c:v>
                </c:pt>
                <c:pt idx="73">
                  <c:v>693.65061926164685</c:v>
                </c:pt>
                <c:pt idx="74">
                  <c:v>697.06888354469413</c:v>
                </c:pt>
                <c:pt idx="75">
                  <c:v>738.91170954368044</c:v>
                </c:pt>
                <c:pt idx="76">
                  <c:v>742.51542279355249</c:v>
                </c:pt>
                <c:pt idx="77">
                  <c:v>742.6302091190696</c:v>
                </c:pt>
                <c:pt idx="78">
                  <c:v>745.29451939521857</c:v>
                </c:pt>
                <c:pt idx="79">
                  <c:v>749.56170419795023</c:v>
                </c:pt>
                <c:pt idx="80">
                  <c:v>758.95399817068005</c:v>
                </c:pt>
                <c:pt idx="81">
                  <c:v>766.07769718928284</c:v>
                </c:pt>
                <c:pt idx="82">
                  <c:v>766.45857166827227</c:v>
                </c:pt>
                <c:pt idx="83">
                  <c:v>769.71224438185675</c:v>
                </c:pt>
                <c:pt idx="84">
                  <c:v>771.86762269904671</c:v>
                </c:pt>
                <c:pt idx="85">
                  <c:v>772.25573931941403</c:v>
                </c:pt>
                <c:pt idx="86">
                  <c:v>779.56141230247545</c:v>
                </c:pt>
                <c:pt idx="87">
                  <c:v>786.56493273577814</c:v>
                </c:pt>
                <c:pt idx="88">
                  <c:v>793.13336609853457</c:v>
                </c:pt>
                <c:pt idx="89">
                  <c:v>798.32764502966813</c:v>
                </c:pt>
                <c:pt idx="90">
                  <c:v>801.88580875235903</c:v>
                </c:pt>
                <c:pt idx="91">
                  <c:v>813.25576948475907</c:v>
                </c:pt>
                <c:pt idx="92">
                  <c:v>822.54283509896891</c:v>
                </c:pt>
                <c:pt idx="93">
                  <c:v>867.31374604922041</c:v>
                </c:pt>
                <c:pt idx="94">
                  <c:v>881.13551037669936</c:v>
                </c:pt>
                <c:pt idx="95">
                  <c:v>901.12386267998465</c:v>
                </c:pt>
                <c:pt idx="96">
                  <c:v>919.97586524681878</c:v>
                </c:pt>
                <c:pt idx="97">
                  <c:v>920.09366467910513</c:v>
                </c:pt>
                <c:pt idx="98">
                  <c:v>927.51705430540437</c:v>
                </c:pt>
                <c:pt idx="99">
                  <c:v>950.87079563472219</c:v>
                </c:pt>
                <c:pt idx="100">
                  <c:v>956.8054445883937</c:v>
                </c:pt>
                <c:pt idx="101">
                  <c:v>956.97221085925412</c:v>
                </c:pt>
                <c:pt idx="102">
                  <c:v>963.77612234878188</c:v>
                </c:pt>
                <c:pt idx="103">
                  <c:v>971.14725533253875</c:v>
                </c:pt>
                <c:pt idx="104">
                  <c:v>997.75648862688342</c:v>
                </c:pt>
                <c:pt idx="105">
                  <c:v>1006.713980449209</c:v>
                </c:pt>
                <c:pt idx="106">
                  <c:v>1011.2849434147479</c:v>
                </c:pt>
                <c:pt idx="107">
                  <c:v>1029.0120758975738</c:v>
                </c:pt>
                <c:pt idx="108">
                  <c:v>1031.7776203181261</c:v>
                </c:pt>
                <c:pt idx="109">
                  <c:v>1037.1402542496676</c:v>
                </c:pt>
                <c:pt idx="110">
                  <c:v>1054.7586593099084</c:v>
                </c:pt>
                <c:pt idx="111">
                  <c:v>1067.9776826729972</c:v>
                </c:pt>
                <c:pt idx="112">
                  <c:v>1075.247302220637</c:v>
                </c:pt>
                <c:pt idx="113">
                  <c:v>1086.1194956607376</c:v>
                </c:pt>
                <c:pt idx="114">
                  <c:v>1086.246164195019</c:v>
                </c:pt>
                <c:pt idx="115">
                  <c:v>1086.7149753413207</c:v>
                </c:pt>
                <c:pt idx="116">
                  <c:v>1111.8569118060923</c:v>
                </c:pt>
                <c:pt idx="117">
                  <c:v>1121.5408828031652</c:v>
                </c:pt>
                <c:pt idx="118">
                  <c:v>1133.9895794532724</c:v>
                </c:pt>
                <c:pt idx="119">
                  <c:v>1143.8040949820195</c:v>
                </c:pt>
                <c:pt idx="120">
                  <c:v>1150.5565825648348</c:v>
                </c:pt>
                <c:pt idx="121">
                  <c:v>1153.9539590077482</c:v>
                </c:pt>
                <c:pt idx="122">
                  <c:v>1176.5732778847382</c:v>
                </c:pt>
                <c:pt idx="123">
                  <c:v>1190.8040691612234</c:v>
                </c:pt>
                <c:pt idx="124">
                  <c:v>1219.5818876032699</c:v>
                </c:pt>
                <c:pt idx="125">
                  <c:v>1227.2674178077878</c:v>
                </c:pt>
                <c:pt idx="126">
                  <c:v>1230.2017952910242</c:v>
                </c:pt>
                <c:pt idx="127">
                  <c:v>1241.1419786530103</c:v>
                </c:pt>
                <c:pt idx="128">
                  <c:v>1248.556885675122</c:v>
                </c:pt>
                <c:pt idx="129">
                  <c:v>1267.7937177561353</c:v>
                </c:pt>
                <c:pt idx="130">
                  <c:v>1268.4756216119104</c:v>
                </c:pt>
                <c:pt idx="131">
                  <c:v>1272.7200455553821</c:v>
                </c:pt>
                <c:pt idx="132">
                  <c:v>1281.5027454270337</c:v>
                </c:pt>
                <c:pt idx="133">
                  <c:v>1293.5584511535922</c:v>
                </c:pt>
                <c:pt idx="134">
                  <c:v>1298.3375746077159</c:v>
                </c:pt>
                <c:pt idx="135">
                  <c:v>1316.784674540645</c:v>
                </c:pt>
                <c:pt idx="136">
                  <c:v>1341.299951860062</c:v>
                </c:pt>
                <c:pt idx="137">
                  <c:v>1344.089554460749</c:v>
                </c:pt>
                <c:pt idx="138">
                  <c:v>1347.8835323090811</c:v>
                </c:pt>
                <c:pt idx="139">
                  <c:v>1349.0956430761153</c:v>
                </c:pt>
                <c:pt idx="140">
                  <c:v>1349.9535281330895</c:v>
                </c:pt>
                <c:pt idx="141">
                  <c:v>1367.2296946754166</c:v>
                </c:pt>
                <c:pt idx="142">
                  <c:v>1372.819016976714</c:v>
                </c:pt>
                <c:pt idx="143">
                  <c:v>1400.1183167636764</c:v>
                </c:pt>
                <c:pt idx="144">
                  <c:v>1403.5975758894117</c:v>
                </c:pt>
                <c:pt idx="145">
                  <c:v>1405.860677571794</c:v>
                </c:pt>
                <c:pt idx="146">
                  <c:v>1406.6339409338107</c:v>
                </c:pt>
                <c:pt idx="147">
                  <c:v>1409.7744567118059</c:v>
                </c:pt>
                <c:pt idx="148">
                  <c:v>1414.8070217931299</c:v>
                </c:pt>
                <c:pt idx="149">
                  <c:v>1424.8775409349037</c:v>
                </c:pt>
                <c:pt idx="150">
                  <c:v>1429.64473423857</c:v>
                </c:pt>
                <c:pt idx="151">
                  <c:v>1431.335952321612</c:v>
                </c:pt>
                <c:pt idx="152">
                  <c:v>1460.8347853808582</c:v>
                </c:pt>
                <c:pt idx="153">
                  <c:v>1465.6152019577428</c:v>
                </c:pt>
                <c:pt idx="154">
                  <c:v>1471.6935198822898</c:v>
                </c:pt>
                <c:pt idx="155">
                  <c:v>1492.1230667508141</c:v>
                </c:pt>
                <c:pt idx="156">
                  <c:v>1520.4799657640287</c:v>
                </c:pt>
                <c:pt idx="157">
                  <c:v>1523.4492489130305</c:v>
                </c:pt>
                <c:pt idx="158">
                  <c:v>1532.2781874428836</c:v>
                </c:pt>
                <c:pt idx="159">
                  <c:v>1536.7612442611921</c:v>
                </c:pt>
                <c:pt idx="160">
                  <c:v>1538.0894598236541</c:v>
                </c:pt>
                <c:pt idx="161">
                  <c:v>1572.7092559865011</c:v>
                </c:pt>
                <c:pt idx="162">
                  <c:v>1578.8158113308418</c:v>
                </c:pt>
                <c:pt idx="163">
                  <c:v>1582.0444960524223</c:v>
                </c:pt>
                <c:pt idx="164">
                  <c:v>1601.6750638444123</c:v>
                </c:pt>
                <c:pt idx="165">
                  <c:v>1611.2520946810614</c:v>
                </c:pt>
                <c:pt idx="166">
                  <c:v>1621.985272435177</c:v>
                </c:pt>
                <c:pt idx="167">
                  <c:v>1623.8066995930187</c:v>
                </c:pt>
                <c:pt idx="168">
                  <c:v>1639.7259866441138</c:v>
                </c:pt>
                <c:pt idx="169">
                  <c:v>1642.2581190158335</c:v>
                </c:pt>
                <c:pt idx="170">
                  <c:v>1658.7007134104069</c:v>
                </c:pt>
                <c:pt idx="171">
                  <c:v>1673.0303725602478</c:v>
                </c:pt>
                <c:pt idx="172">
                  <c:v>1710.8830672496031</c:v>
                </c:pt>
                <c:pt idx="173">
                  <c:v>1724.6923251624835</c:v>
                </c:pt>
                <c:pt idx="174">
                  <c:v>1734.1620367534458</c:v>
                </c:pt>
                <c:pt idx="175">
                  <c:v>1742.2933833507698</c:v>
                </c:pt>
                <c:pt idx="176">
                  <c:v>1763.6140358776295</c:v>
                </c:pt>
                <c:pt idx="177">
                  <c:v>1765.6576858217963</c:v>
                </c:pt>
                <c:pt idx="178">
                  <c:v>1791.7965560571431</c:v>
                </c:pt>
                <c:pt idx="179">
                  <c:v>1805.6050766846763</c:v>
                </c:pt>
                <c:pt idx="180">
                  <c:v>1810.9674240425529</c:v>
                </c:pt>
                <c:pt idx="181">
                  <c:v>1813.6050292711625</c:v>
                </c:pt>
                <c:pt idx="182">
                  <c:v>1821.7263534455146</c:v>
                </c:pt>
                <c:pt idx="183">
                  <c:v>1838.461147448224</c:v>
                </c:pt>
                <c:pt idx="184">
                  <c:v>1841.3726688330787</c:v>
                </c:pt>
                <c:pt idx="185">
                  <c:v>1842.1462993986381</c:v>
                </c:pt>
                <c:pt idx="186">
                  <c:v>1854.1744786446468</c:v>
                </c:pt>
                <c:pt idx="187">
                  <c:v>1855.2253965321599</c:v>
                </c:pt>
                <c:pt idx="188">
                  <c:v>1859.0699686953571</c:v>
                </c:pt>
                <c:pt idx="189">
                  <c:v>1861.065173382086</c:v>
                </c:pt>
                <c:pt idx="190">
                  <c:v>1886.7075302958108</c:v>
                </c:pt>
                <c:pt idx="191">
                  <c:v>1899.1363152831209</c:v>
                </c:pt>
                <c:pt idx="192">
                  <c:v>1908.3672707451587</c:v>
                </c:pt>
                <c:pt idx="193">
                  <c:v>1908.4985102492785</c:v>
                </c:pt>
                <c:pt idx="194">
                  <c:v>1916.2177388371126</c:v>
                </c:pt>
                <c:pt idx="195">
                  <c:v>1923.4518405250485</c:v>
                </c:pt>
                <c:pt idx="196">
                  <c:v>1924.5314366598507</c:v>
                </c:pt>
                <c:pt idx="197">
                  <c:v>1937.0724583317219</c:v>
                </c:pt>
                <c:pt idx="198">
                  <c:v>1946.3649243907125</c:v>
                </c:pt>
                <c:pt idx="199">
                  <c:v>1946.4960020555131</c:v>
                </c:pt>
              </c:numCache>
            </c:numRef>
          </c:xVal>
          <c:yVal>
            <c:numRef>
              <c:f>'Sheet1 (2)'!$B$12:$B$211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99970432"/>
        <c:axId val="-499966624"/>
      </c:scatterChart>
      <c:valAx>
        <c:axId val="-499970432"/>
        <c:scaling>
          <c:orientation val="minMax"/>
          <c:max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sec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99966624"/>
        <c:crosses val="autoZero"/>
        <c:crossBetween val="midCat"/>
        <c:majorUnit val="100"/>
        <c:minorUnit val="10"/>
      </c:valAx>
      <c:valAx>
        <c:axId val="-499966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</a:t>
                </a:r>
                <a:r>
                  <a:rPr lang="en-US" baseline="0"/>
                  <a:t> number  of vehicles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99970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Arrivals</c:v>
          </c:tx>
          <c:marker>
            <c:symbol val="none"/>
          </c:marker>
          <c:xVal>
            <c:numRef>
              <c:f>'Sheet1 (2)'!$L$12:$L$211</c:f>
              <c:numCache>
                <c:formatCode>General</c:formatCode>
                <c:ptCount val="200"/>
                <c:pt idx="0">
                  <c:v>0</c:v>
                </c:pt>
                <c:pt idx="1">
                  <c:v>18.658499654233193</c:v>
                </c:pt>
                <c:pt idx="2">
                  <c:v>20.275335500996142</c:v>
                </c:pt>
                <c:pt idx="3">
                  <c:v>24.915284715571925</c:v>
                </c:pt>
                <c:pt idx="4">
                  <c:v>40.192345488006687</c:v>
                </c:pt>
                <c:pt idx="5">
                  <c:v>44.756812384043911</c:v>
                </c:pt>
                <c:pt idx="6">
                  <c:v>55.204151807260502</c:v>
                </c:pt>
                <c:pt idx="7">
                  <c:v>64.350186975134037</c:v>
                </c:pt>
                <c:pt idx="8">
                  <c:v>93.532977793370705</c:v>
                </c:pt>
                <c:pt idx="9">
                  <c:v>94.524180670632106</c:v>
                </c:pt>
                <c:pt idx="10">
                  <c:v>99.012888402842918</c:v>
                </c:pt>
                <c:pt idx="11">
                  <c:v>104.86908810293824</c:v>
                </c:pt>
                <c:pt idx="12">
                  <c:v>108.7426104906738</c:v>
                </c:pt>
                <c:pt idx="13">
                  <c:v>122.24953239412855</c:v>
                </c:pt>
                <c:pt idx="14">
                  <c:v>129.49971742911154</c:v>
                </c:pt>
                <c:pt idx="15">
                  <c:v>134.78807415917416</c:v>
                </c:pt>
                <c:pt idx="16">
                  <c:v>158.29816787285569</c:v>
                </c:pt>
                <c:pt idx="17">
                  <c:v>163.43087762911432</c:v>
                </c:pt>
                <c:pt idx="18">
                  <c:v>166.62847432513007</c:v>
                </c:pt>
                <c:pt idx="19">
                  <c:v>178.3280959306895</c:v>
                </c:pt>
                <c:pt idx="20">
                  <c:v>183.40609186895259</c:v>
                </c:pt>
                <c:pt idx="21">
                  <c:v>190.48309771326791</c:v>
                </c:pt>
                <c:pt idx="22">
                  <c:v>195.81146864420865</c:v>
                </c:pt>
                <c:pt idx="23">
                  <c:v>202.54805841819439</c:v>
                </c:pt>
                <c:pt idx="24">
                  <c:v>210.34925390780793</c:v>
                </c:pt>
                <c:pt idx="25">
                  <c:v>215.80928594737225</c:v>
                </c:pt>
                <c:pt idx="26">
                  <c:v>229.20131152619257</c:v>
                </c:pt>
                <c:pt idx="27">
                  <c:v>229.45082384441207</c:v>
                </c:pt>
                <c:pt idx="28">
                  <c:v>229.91502080947481</c:v>
                </c:pt>
                <c:pt idx="29">
                  <c:v>282.22216583515507</c:v>
                </c:pt>
                <c:pt idx="30">
                  <c:v>286.31489702614579</c:v>
                </c:pt>
                <c:pt idx="31">
                  <c:v>295.80223825137205</c:v>
                </c:pt>
                <c:pt idx="32">
                  <c:v>310.17077311508211</c:v>
                </c:pt>
                <c:pt idx="33">
                  <c:v>312.77513043885637</c:v>
                </c:pt>
                <c:pt idx="34">
                  <c:v>318.26654255011277</c:v>
                </c:pt>
                <c:pt idx="35">
                  <c:v>331.08080428692881</c:v>
                </c:pt>
                <c:pt idx="36">
                  <c:v>338.29246798139849</c:v>
                </c:pt>
                <c:pt idx="37">
                  <c:v>353.41742534710619</c:v>
                </c:pt>
                <c:pt idx="38">
                  <c:v>369.69624063026379</c:v>
                </c:pt>
                <c:pt idx="39">
                  <c:v>372.02710073645352</c:v>
                </c:pt>
                <c:pt idx="40">
                  <c:v>375.9251739960448</c:v>
                </c:pt>
                <c:pt idx="41">
                  <c:v>376.35449936406411</c:v>
                </c:pt>
                <c:pt idx="42">
                  <c:v>379.69157446350789</c:v>
                </c:pt>
                <c:pt idx="43">
                  <c:v>401.14212388067205</c:v>
                </c:pt>
                <c:pt idx="44">
                  <c:v>407.00599390858878</c:v>
                </c:pt>
                <c:pt idx="45">
                  <c:v>417.04868462481915</c:v>
                </c:pt>
                <c:pt idx="46">
                  <c:v>417.41422087499745</c:v>
                </c:pt>
                <c:pt idx="47">
                  <c:v>420.81968268326852</c:v>
                </c:pt>
                <c:pt idx="48">
                  <c:v>425.90814033817674</c:v>
                </c:pt>
                <c:pt idx="49">
                  <c:v>429.16917576472838</c:v>
                </c:pt>
                <c:pt idx="50">
                  <c:v>431.87523837783056</c:v>
                </c:pt>
                <c:pt idx="51">
                  <c:v>434.40495974144585</c:v>
                </c:pt>
                <c:pt idx="52">
                  <c:v>437.80237635212495</c:v>
                </c:pt>
                <c:pt idx="53">
                  <c:v>448.59125020034139</c:v>
                </c:pt>
                <c:pt idx="54">
                  <c:v>454.84120265663802</c:v>
                </c:pt>
                <c:pt idx="55">
                  <c:v>458.43807805952605</c:v>
                </c:pt>
                <c:pt idx="56">
                  <c:v>461.0086601975093</c:v>
                </c:pt>
                <c:pt idx="57">
                  <c:v>462.19826787950342</c:v>
                </c:pt>
                <c:pt idx="58">
                  <c:v>469.14674467649155</c:v>
                </c:pt>
                <c:pt idx="59">
                  <c:v>478.97210729375786</c:v>
                </c:pt>
                <c:pt idx="60">
                  <c:v>480.85792277388703</c:v>
                </c:pt>
                <c:pt idx="61">
                  <c:v>490.57841561902245</c:v>
                </c:pt>
                <c:pt idx="62">
                  <c:v>517.09980380783804</c:v>
                </c:pt>
                <c:pt idx="63">
                  <c:v>537.79504819425267</c:v>
                </c:pt>
                <c:pt idx="64">
                  <c:v>541.05978729989567</c:v>
                </c:pt>
                <c:pt idx="65">
                  <c:v>545.87059233060791</c:v>
                </c:pt>
                <c:pt idx="66">
                  <c:v>573.72973860675654</c:v>
                </c:pt>
                <c:pt idx="67">
                  <c:v>581.56570098601173</c:v>
                </c:pt>
                <c:pt idx="68">
                  <c:v>608.48148584080241</c:v>
                </c:pt>
                <c:pt idx="69">
                  <c:v>623.08813242469671</c:v>
                </c:pt>
                <c:pt idx="70">
                  <c:v>624.16066259212926</c:v>
                </c:pt>
                <c:pt idx="71">
                  <c:v>627.65802819531723</c:v>
                </c:pt>
                <c:pt idx="72">
                  <c:v>634.71243786825551</c:v>
                </c:pt>
                <c:pt idx="73">
                  <c:v>637.63456149557908</c:v>
                </c:pt>
                <c:pt idx="74">
                  <c:v>655.4042245668636</c:v>
                </c:pt>
                <c:pt idx="75">
                  <c:v>657.92253124092031</c:v>
                </c:pt>
                <c:pt idx="76">
                  <c:v>664.90282285869375</c:v>
                </c:pt>
                <c:pt idx="77">
                  <c:v>667.99853745277369</c:v>
                </c:pt>
                <c:pt idx="78">
                  <c:v>685.72050351945268</c:v>
                </c:pt>
                <c:pt idx="79">
                  <c:v>688.19333377606586</c:v>
                </c:pt>
                <c:pt idx="80">
                  <c:v>692.58763469340818</c:v>
                </c:pt>
                <c:pt idx="81">
                  <c:v>692.79583811106363</c:v>
                </c:pt>
                <c:pt idx="82">
                  <c:v>696.53171417084161</c:v>
                </c:pt>
                <c:pt idx="83">
                  <c:v>699.97256060177483</c:v>
                </c:pt>
                <c:pt idx="84">
                  <c:v>702.81946710237662</c:v>
                </c:pt>
                <c:pt idx="85">
                  <c:v>707.97653634276946</c:v>
                </c:pt>
                <c:pt idx="86">
                  <c:v>709.74717237766515</c:v>
                </c:pt>
                <c:pt idx="87">
                  <c:v>723.94338619049654</c:v>
                </c:pt>
                <c:pt idx="88">
                  <c:v>744.96663523359689</c:v>
                </c:pt>
                <c:pt idx="89">
                  <c:v>777.52103689102114</c:v>
                </c:pt>
                <c:pt idx="90">
                  <c:v>783.60691845523104</c:v>
                </c:pt>
                <c:pt idx="91">
                  <c:v>785.86327573583117</c:v>
                </c:pt>
                <c:pt idx="92">
                  <c:v>801.1161366290537</c:v>
                </c:pt>
                <c:pt idx="93">
                  <c:v>840.12502402261543</c:v>
                </c:pt>
                <c:pt idx="94">
                  <c:v>852.91684843574569</c:v>
                </c:pt>
                <c:pt idx="95">
                  <c:v>873.27806268713209</c:v>
                </c:pt>
                <c:pt idx="96">
                  <c:v>874.76520360927066</c:v>
                </c:pt>
                <c:pt idx="97">
                  <c:v>879.14077876162219</c:v>
                </c:pt>
                <c:pt idx="98">
                  <c:v>884.63832486476599</c:v>
                </c:pt>
                <c:pt idx="99">
                  <c:v>902.51224134179438</c:v>
                </c:pt>
                <c:pt idx="100">
                  <c:v>914.84381939632647</c:v>
                </c:pt>
                <c:pt idx="101">
                  <c:v>915.29146691267147</c:v>
                </c:pt>
                <c:pt idx="102">
                  <c:v>924.48160670614448</c:v>
                </c:pt>
                <c:pt idx="103">
                  <c:v>929.73607461038841</c:v>
                </c:pt>
                <c:pt idx="104">
                  <c:v>932.98895028073207</c:v>
                </c:pt>
                <c:pt idx="105">
                  <c:v>933.88346608102643</c:v>
                </c:pt>
                <c:pt idx="106">
                  <c:v>935.30745170585112</c:v>
                </c:pt>
                <c:pt idx="107">
                  <c:v>949.75854736007295</c:v>
                </c:pt>
                <c:pt idx="108">
                  <c:v>961.20555076252867</c:v>
                </c:pt>
                <c:pt idx="109">
                  <c:v>989.81279270075959</c:v>
                </c:pt>
                <c:pt idx="110">
                  <c:v>994.97071585180379</c:v>
                </c:pt>
                <c:pt idx="111">
                  <c:v>997.42796056154305</c:v>
                </c:pt>
                <c:pt idx="112">
                  <c:v>1008.2345935827307</c:v>
                </c:pt>
                <c:pt idx="113">
                  <c:v>1010.3058857697483</c:v>
                </c:pt>
                <c:pt idx="114">
                  <c:v>1019.4755367105245</c:v>
                </c:pt>
                <c:pt idx="115">
                  <c:v>1026.4473062461134</c:v>
                </c:pt>
                <c:pt idx="116">
                  <c:v>1030.5508114912759</c:v>
                </c:pt>
                <c:pt idx="117">
                  <c:v>1032.7472762548348</c:v>
                </c:pt>
                <c:pt idx="118">
                  <c:v>1036.8991876625926</c:v>
                </c:pt>
                <c:pt idx="119">
                  <c:v>1045.9527438724228</c:v>
                </c:pt>
                <c:pt idx="120">
                  <c:v>1061.2353532049192</c:v>
                </c:pt>
                <c:pt idx="121">
                  <c:v>1067.5628318243869</c:v>
                </c:pt>
                <c:pt idx="122">
                  <c:v>1077.617398041835</c:v>
                </c:pt>
                <c:pt idx="123">
                  <c:v>1082.0730302734999</c:v>
                </c:pt>
                <c:pt idx="124">
                  <c:v>1099.4661316640852</c:v>
                </c:pt>
                <c:pt idx="125">
                  <c:v>1115.0951921914213</c:v>
                </c:pt>
                <c:pt idx="126">
                  <c:v>1116.2301334105125</c:v>
                </c:pt>
                <c:pt idx="127">
                  <c:v>1120.2282647930178</c:v>
                </c:pt>
                <c:pt idx="128">
                  <c:v>1120.7375424826751</c:v>
                </c:pt>
                <c:pt idx="129">
                  <c:v>1132.2434898779454</c:v>
                </c:pt>
                <c:pt idx="130">
                  <c:v>1149.8437138780591</c:v>
                </c:pt>
                <c:pt idx="131">
                  <c:v>1151.2410682432264</c:v>
                </c:pt>
                <c:pt idx="132">
                  <c:v>1152.4378604914705</c:v>
                </c:pt>
                <c:pt idx="133">
                  <c:v>1154.0507465452843</c:v>
                </c:pt>
                <c:pt idx="134">
                  <c:v>1159.7746104427199</c:v>
                </c:pt>
                <c:pt idx="135">
                  <c:v>1162.1237192072956</c:v>
                </c:pt>
                <c:pt idx="136">
                  <c:v>1215.8777705808773</c:v>
                </c:pt>
                <c:pt idx="137">
                  <c:v>1234.7691694546156</c:v>
                </c:pt>
                <c:pt idx="138">
                  <c:v>1242.8072620200348</c:v>
                </c:pt>
                <c:pt idx="139">
                  <c:v>1270.4105944671735</c:v>
                </c:pt>
                <c:pt idx="140">
                  <c:v>1287.4669960433564</c:v>
                </c:pt>
                <c:pt idx="141">
                  <c:v>1292.2597655195254</c:v>
                </c:pt>
                <c:pt idx="142">
                  <c:v>1298.6666543768035</c:v>
                </c:pt>
                <c:pt idx="143">
                  <c:v>1309.0255181876482</c:v>
                </c:pt>
                <c:pt idx="144">
                  <c:v>1328.5381615706845</c:v>
                </c:pt>
                <c:pt idx="145">
                  <c:v>1329.4638250952978</c:v>
                </c:pt>
                <c:pt idx="146">
                  <c:v>1341.3108921151431</c:v>
                </c:pt>
                <c:pt idx="147">
                  <c:v>1356.2560142195648</c:v>
                </c:pt>
                <c:pt idx="148">
                  <c:v>1358.3484060752585</c:v>
                </c:pt>
                <c:pt idx="149">
                  <c:v>1370.7000690404063</c:v>
                </c:pt>
                <c:pt idx="150">
                  <c:v>1388.4874521390839</c:v>
                </c:pt>
                <c:pt idx="151">
                  <c:v>1389.7204861802077</c:v>
                </c:pt>
                <c:pt idx="152">
                  <c:v>1400.1985159076041</c:v>
                </c:pt>
                <c:pt idx="153">
                  <c:v>1419.9103330157836</c:v>
                </c:pt>
                <c:pt idx="154">
                  <c:v>1448.7684464756931</c:v>
                </c:pt>
                <c:pt idx="155">
                  <c:v>1492.1076478509196</c:v>
                </c:pt>
                <c:pt idx="156">
                  <c:v>1510.5844197953081</c:v>
                </c:pt>
                <c:pt idx="157">
                  <c:v>1520.7950769134377</c:v>
                </c:pt>
                <c:pt idx="158">
                  <c:v>1521.0944102586739</c:v>
                </c:pt>
                <c:pt idx="159">
                  <c:v>1524.1236857912463</c:v>
                </c:pt>
                <c:pt idx="160">
                  <c:v>1535.3795918948233</c:v>
                </c:pt>
                <c:pt idx="161">
                  <c:v>1563.4530177529689</c:v>
                </c:pt>
                <c:pt idx="162">
                  <c:v>1578.041004829216</c:v>
                </c:pt>
                <c:pt idx="163">
                  <c:v>1581.874063842208</c:v>
                </c:pt>
                <c:pt idx="164">
                  <c:v>1597.3280034496336</c:v>
                </c:pt>
                <c:pt idx="165">
                  <c:v>1610.6338462892847</c:v>
                </c:pt>
                <c:pt idx="166">
                  <c:v>1616.8700073898663</c:v>
                </c:pt>
                <c:pt idx="167">
                  <c:v>1622.0854095983148</c:v>
                </c:pt>
                <c:pt idx="168">
                  <c:v>1629.8235816855693</c:v>
                </c:pt>
                <c:pt idx="169">
                  <c:v>1641.3359585203725</c:v>
                </c:pt>
                <c:pt idx="170">
                  <c:v>1657.2244600939187</c:v>
                </c:pt>
                <c:pt idx="171">
                  <c:v>1666.555688239612</c:v>
                </c:pt>
                <c:pt idx="172">
                  <c:v>1694.2992892789603</c:v>
                </c:pt>
                <c:pt idx="173">
                  <c:v>1705.2281375974708</c:v>
                </c:pt>
                <c:pt idx="174">
                  <c:v>1714.6010567586734</c:v>
                </c:pt>
                <c:pt idx="175">
                  <c:v>1716.0788907814222</c:v>
                </c:pt>
                <c:pt idx="176">
                  <c:v>1735.2422619967149</c:v>
                </c:pt>
                <c:pt idx="177">
                  <c:v>1744.4075388045032</c:v>
                </c:pt>
                <c:pt idx="178">
                  <c:v>1748.749892728124</c:v>
                </c:pt>
                <c:pt idx="179">
                  <c:v>1751.2082819503032</c:v>
                </c:pt>
                <c:pt idx="180">
                  <c:v>1752.932316905602</c:v>
                </c:pt>
                <c:pt idx="181">
                  <c:v>1765.6411034763776</c:v>
                </c:pt>
                <c:pt idx="182">
                  <c:v>1766.0037989854161</c:v>
                </c:pt>
                <c:pt idx="183">
                  <c:v>1767.434501105422</c:v>
                </c:pt>
                <c:pt idx="184">
                  <c:v>1780.7592290640264</c:v>
                </c:pt>
                <c:pt idx="185">
                  <c:v>1783.9431534297278</c:v>
                </c:pt>
                <c:pt idx="186">
                  <c:v>1796.8940684046352</c:v>
                </c:pt>
                <c:pt idx="187">
                  <c:v>1821.0533975863598</c:v>
                </c:pt>
                <c:pt idx="188">
                  <c:v>1827.1267459905255</c:v>
                </c:pt>
                <c:pt idx="189">
                  <c:v>1828.8126504468421</c:v>
                </c:pt>
                <c:pt idx="190">
                  <c:v>1831.5705081073493</c:v>
                </c:pt>
                <c:pt idx="191">
                  <c:v>1843.16290029735</c:v>
                </c:pt>
                <c:pt idx="192">
                  <c:v>1863.1469644556691</c:v>
                </c:pt>
                <c:pt idx="193">
                  <c:v>1868.6405215749087</c:v>
                </c:pt>
                <c:pt idx="194">
                  <c:v>1878.2465253216262</c:v>
                </c:pt>
                <c:pt idx="195">
                  <c:v>1880.6641925612046</c:v>
                </c:pt>
                <c:pt idx="196">
                  <c:v>1883.5858255953174</c:v>
                </c:pt>
                <c:pt idx="197">
                  <c:v>1886.902927765974</c:v>
                </c:pt>
                <c:pt idx="198">
                  <c:v>1890.3806947229696</c:v>
                </c:pt>
                <c:pt idx="199">
                  <c:v>1896.5124759507016</c:v>
                </c:pt>
              </c:numCache>
            </c:numRef>
          </c:xVal>
          <c:yVal>
            <c:numRef>
              <c:f>'Sheet1 (2)'!$B$12:$B$211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yVal>
          <c:smooth val="0"/>
        </c:ser>
        <c:ser>
          <c:idx val="1"/>
          <c:order val="1"/>
          <c:tx>
            <c:v>Departures</c:v>
          </c:tx>
          <c:marker>
            <c:symbol val="none"/>
          </c:marker>
          <c:xVal>
            <c:numRef>
              <c:f>'Sheet1 (2)'!$M$12:$M$211</c:f>
              <c:numCache>
                <c:formatCode>0.0</c:formatCode>
                <c:ptCount val="200"/>
                <c:pt idx="0">
                  <c:v>0.12248324099018466</c:v>
                </c:pt>
                <c:pt idx="1">
                  <c:v>26.437506569825267</c:v>
                </c:pt>
                <c:pt idx="2">
                  <c:v>31.817403673134759</c:v>
                </c:pt>
                <c:pt idx="3">
                  <c:v>32.476713371589028</c:v>
                </c:pt>
                <c:pt idx="4">
                  <c:v>44.100346170540014</c:v>
                </c:pt>
                <c:pt idx="5">
                  <c:v>51.205426968740539</c:v>
                </c:pt>
                <c:pt idx="6">
                  <c:v>79.840056569900895</c:v>
                </c:pt>
                <c:pt idx="7">
                  <c:v>80.229298659327782</c:v>
                </c:pt>
                <c:pt idx="8">
                  <c:v>100.45004732421678</c:v>
                </c:pt>
                <c:pt idx="9">
                  <c:v>103.82007179102796</c:v>
                </c:pt>
                <c:pt idx="10">
                  <c:v>110.15282119085413</c:v>
                </c:pt>
                <c:pt idx="11">
                  <c:v>115.71505521110596</c:v>
                </c:pt>
                <c:pt idx="12">
                  <c:v>130.10104842458574</c:v>
                </c:pt>
                <c:pt idx="13">
                  <c:v>130.5515225855313</c:v>
                </c:pt>
                <c:pt idx="14">
                  <c:v>135.81020369872581</c:v>
                </c:pt>
                <c:pt idx="15">
                  <c:v>170.77894388216708</c:v>
                </c:pt>
                <c:pt idx="16">
                  <c:v>176.48215987477903</c:v>
                </c:pt>
                <c:pt idx="17">
                  <c:v>206.29348991109475</c:v>
                </c:pt>
                <c:pt idx="18">
                  <c:v>207.83477413681135</c:v>
                </c:pt>
                <c:pt idx="19">
                  <c:v>208.46131683496731</c:v>
                </c:pt>
                <c:pt idx="20">
                  <c:v>219.88609369240311</c:v>
                </c:pt>
                <c:pt idx="21">
                  <c:v>232.31358866628</c:v>
                </c:pt>
                <c:pt idx="22">
                  <c:v>236.06373488100158</c:v>
                </c:pt>
                <c:pt idx="23">
                  <c:v>238.64240481113424</c:v>
                </c:pt>
                <c:pt idx="24">
                  <c:v>246.14803170860898</c:v>
                </c:pt>
                <c:pt idx="25">
                  <c:v>258.58485602578958</c:v>
                </c:pt>
                <c:pt idx="26">
                  <c:v>293.70016512297798</c:v>
                </c:pt>
                <c:pt idx="27">
                  <c:v>318.8978296084004</c:v>
                </c:pt>
                <c:pt idx="28">
                  <c:v>328.44903362379995</c:v>
                </c:pt>
                <c:pt idx="29">
                  <c:v>331.05850773973452</c:v>
                </c:pt>
                <c:pt idx="30">
                  <c:v>331.38390553494486</c:v>
                </c:pt>
                <c:pt idx="31">
                  <c:v>331.45765961748907</c:v>
                </c:pt>
                <c:pt idx="32">
                  <c:v>350.24732576443279</c:v>
                </c:pt>
                <c:pt idx="33">
                  <c:v>365.33467020131127</c:v>
                </c:pt>
                <c:pt idx="34">
                  <c:v>371.71666720037553</c:v>
                </c:pt>
                <c:pt idx="35">
                  <c:v>373.42753240461786</c:v>
                </c:pt>
                <c:pt idx="36">
                  <c:v>380.83972519583591</c:v>
                </c:pt>
                <c:pt idx="37">
                  <c:v>381.19320957016259</c:v>
                </c:pt>
                <c:pt idx="38">
                  <c:v>383.06366718174962</c:v>
                </c:pt>
                <c:pt idx="39">
                  <c:v>392.41959484654114</c:v>
                </c:pt>
                <c:pt idx="40">
                  <c:v>398.39713106277617</c:v>
                </c:pt>
                <c:pt idx="41">
                  <c:v>399.29787690076006</c:v>
                </c:pt>
                <c:pt idx="42">
                  <c:v>400.85101301951062</c:v>
                </c:pt>
                <c:pt idx="43">
                  <c:v>401.16882209593314</c:v>
                </c:pt>
                <c:pt idx="44">
                  <c:v>407.75734252988946</c:v>
                </c:pt>
                <c:pt idx="45">
                  <c:v>419.30727491590591</c:v>
                </c:pt>
                <c:pt idx="46">
                  <c:v>426.7495519312389</c:v>
                </c:pt>
                <c:pt idx="47">
                  <c:v>427.48691924577412</c:v>
                </c:pt>
                <c:pt idx="48">
                  <c:v>432.86978653067388</c:v>
                </c:pt>
                <c:pt idx="49">
                  <c:v>450.94601602817539</c:v>
                </c:pt>
                <c:pt idx="50">
                  <c:v>453.23815538875016</c:v>
                </c:pt>
                <c:pt idx="51">
                  <c:v>453.7454871947765</c:v>
                </c:pt>
                <c:pt idx="52">
                  <c:v>458.74589951287174</c:v>
                </c:pt>
                <c:pt idx="53">
                  <c:v>474.24007226400192</c:v>
                </c:pt>
                <c:pt idx="54">
                  <c:v>497.30415626920069</c:v>
                </c:pt>
                <c:pt idx="55">
                  <c:v>501.33638982930023</c:v>
                </c:pt>
                <c:pt idx="56">
                  <c:v>509.95961232278358</c:v>
                </c:pt>
                <c:pt idx="57">
                  <c:v>511.5390593172437</c:v>
                </c:pt>
                <c:pt idx="58">
                  <c:v>512.77190179776369</c:v>
                </c:pt>
                <c:pt idx="59">
                  <c:v>519.01359153633462</c:v>
                </c:pt>
                <c:pt idx="60">
                  <c:v>519.09537282225767</c:v>
                </c:pt>
                <c:pt idx="61">
                  <c:v>521.03821934686584</c:v>
                </c:pt>
                <c:pt idx="62">
                  <c:v>526.91097396849045</c:v>
                </c:pt>
                <c:pt idx="63">
                  <c:v>541.84658323464578</c:v>
                </c:pt>
                <c:pt idx="64">
                  <c:v>545.02381184279818</c:v>
                </c:pt>
                <c:pt idx="65">
                  <c:v>559.25092772839957</c:v>
                </c:pt>
                <c:pt idx="66">
                  <c:v>574.32461432649347</c:v>
                </c:pt>
                <c:pt idx="67">
                  <c:v>587.83387490912219</c:v>
                </c:pt>
                <c:pt idx="68">
                  <c:v>629.61107037619433</c:v>
                </c:pt>
                <c:pt idx="69">
                  <c:v>630.63400371457647</c:v>
                </c:pt>
                <c:pt idx="70">
                  <c:v>658.3840561960867</c:v>
                </c:pt>
                <c:pt idx="71">
                  <c:v>663.95792041159098</c:v>
                </c:pt>
                <c:pt idx="72">
                  <c:v>680.19198282261061</c:v>
                </c:pt>
                <c:pt idx="73">
                  <c:v>693.65061926164685</c:v>
                </c:pt>
                <c:pt idx="74">
                  <c:v>697.06888354469413</c:v>
                </c:pt>
                <c:pt idx="75">
                  <c:v>738.91170954368044</c:v>
                </c:pt>
                <c:pt idx="76">
                  <c:v>742.51542279355249</c:v>
                </c:pt>
                <c:pt idx="77">
                  <c:v>742.6302091190696</c:v>
                </c:pt>
                <c:pt idx="78">
                  <c:v>745.29451939521857</c:v>
                </c:pt>
                <c:pt idx="79">
                  <c:v>749.56170419795023</c:v>
                </c:pt>
                <c:pt idx="80">
                  <c:v>758.95399817068005</c:v>
                </c:pt>
                <c:pt idx="81">
                  <c:v>766.07769718928284</c:v>
                </c:pt>
                <c:pt idx="82">
                  <c:v>766.45857166827227</c:v>
                </c:pt>
                <c:pt idx="83">
                  <c:v>769.71224438185675</c:v>
                </c:pt>
                <c:pt idx="84">
                  <c:v>771.86762269904671</c:v>
                </c:pt>
                <c:pt idx="85">
                  <c:v>772.25573931941403</c:v>
                </c:pt>
                <c:pt idx="86">
                  <c:v>779.56141230247545</c:v>
                </c:pt>
                <c:pt idx="87">
                  <c:v>786.56493273577814</c:v>
                </c:pt>
                <c:pt idx="88">
                  <c:v>793.13336609853457</c:v>
                </c:pt>
                <c:pt idx="89">
                  <c:v>798.32764502966813</c:v>
                </c:pt>
                <c:pt idx="90">
                  <c:v>801.88580875235903</c:v>
                </c:pt>
                <c:pt idx="91">
                  <c:v>813.25576948475907</c:v>
                </c:pt>
                <c:pt idx="92">
                  <c:v>822.54283509896891</c:v>
                </c:pt>
                <c:pt idx="93">
                  <c:v>867.31374604922041</c:v>
                </c:pt>
                <c:pt idx="94">
                  <c:v>881.13551037669936</c:v>
                </c:pt>
                <c:pt idx="95">
                  <c:v>901.12386267998465</c:v>
                </c:pt>
                <c:pt idx="96">
                  <c:v>919.97586524681878</c:v>
                </c:pt>
                <c:pt idx="97">
                  <c:v>920.09366467910513</c:v>
                </c:pt>
                <c:pt idx="98">
                  <c:v>927.51705430540437</c:v>
                </c:pt>
                <c:pt idx="99">
                  <c:v>950.87079563472219</c:v>
                </c:pt>
                <c:pt idx="100">
                  <c:v>956.8054445883937</c:v>
                </c:pt>
                <c:pt idx="101">
                  <c:v>956.97221085925412</c:v>
                </c:pt>
                <c:pt idx="102">
                  <c:v>963.77612234878188</c:v>
                </c:pt>
                <c:pt idx="103">
                  <c:v>971.14725533253875</c:v>
                </c:pt>
                <c:pt idx="104">
                  <c:v>997.75648862688342</c:v>
                </c:pt>
                <c:pt idx="105">
                  <c:v>1006.713980449209</c:v>
                </c:pt>
                <c:pt idx="106">
                  <c:v>1011.2849434147479</c:v>
                </c:pt>
                <c:pt idx="107">
                  <c:v>1029.0120758975738</c:v>
                </c:pt>
                <c:pt idx="108">
                  <c:v>1031.7776203181261</c:v>
                </c:pt>
                <c:pt idx="109">
                  <c:v>1037.1402542496676</c:v>
                </c:pt>
                <c:pt idx="110">
                  <c:v>1054.7586593099084</c:v>
                </c:pt>
                <c:pt idx="111">
                  <c:v>1067.9776826729972</c:v>
                </c:pt>
                <c:pt idx="112">
                  <c:v>1075.247302220637</c:v>
                </c:pt>
                <c:pt idx="113">
                  <c:v>1086.1194956607376</c:v>
                </c:pt>
                <c:pt idx="114">
                  <c:v>1086.246164195019</c:v>
                </c:pt>
                <c:pt idx="115">
                  <c:v>1086.7149753413207</c:v>
                </c:pt>
                <c:pt idx="116">
                  <c:v>1111.8569118060923</c:v>
                </c:pt>
                <c:pt idx="117">
                  <c:v>1121.5408828031652</c:v>
                </c:pt>
                <c:pt idx="118">
                  <c:v>1133.9895794532724</c:v>
                </c:pt>
                <c:pt idx="119">
                  <c:v>1143.8040949820195</c:v>
                </c:pt>
                <c:pt idx="120">
                  <c:v>1150.5565825648348</c:v>
                </c:pt>
                <c:pt idx="121">
                  <c:v>1153.9539590077482</c:v>
                </c:pt>
                <c:pt idx="122">
                  <c:v>1176.5732778847382</c:v>
                </c:pt>
                <c:pt idx="123">
                  <c:v>1190.8040691612234</c:v>
                </c:pt>
                <c:pt idx="124">
                  <c:v>1219.5818876032699</c:v>
                </c:pt>
                <c:pt idx="125">
                  <c:v>1227.2674178077878</c:v>
                </c:pt>
                <c:pt idx="126">
                  <c:v>1230.2017952910242</c:v>
                </c:pt>
                <c:pt idx="127">
                  <c:v>1241.1419786530103</c:v>
                </c:pt>
                <c:pt idx="128">
                  <c:v>1248.556885675122</c:v>
                </c:pt>
                <c:pt idx="129">
                  <c:v>1267.7937177561353</c:v>
                </c:pt>
                <c:pt idx="130">
                  <c:v>1268.4756216119104</c:v>
                </c:pt>
                <c:pt idx="131">
                  <c:v>1272.7200455553821</c:v>
                </c:pt>
                <c:pt idx="132">
                  <c:v>1281.5027454270337</c:v>
                </c:pt>
                <c:pt idx="133">
                  <c:v>1293.5584511535922</c:v>
                </c:pt>
                <c:pt idx="134">
                  <c:v>1298.3375746077159</c:v>
                </c:pt>
                <c:pt idx="135">
                  <c:v>1316.784674540645</c:v>
                </c:pt>
                <c:pt idx="136">
                  <c:v>1341.299951860062</c:v>
                </c:pt>
                <c:pt idx="137">
                  <c:v>1344.089554460749</c:v>
                </c:pt>
                <c:pt idx="138">
                  <c:v>1347.8835323090811</c:v>
                </c:pt>
                <c:pt idx="139">
                  <c:v>1349.0956430761153</c:v>
                </c:pt>
                <c:pt idx="140">
                  <c:v>1349.9535281330895</c:v>
                </c:pt>
                <c:pt idx="141">
                  <c:v>1367.2296946754166</c:v>
                </c:pt>
                <c:pt idx="142">
                  <c:v>1372.819016976714</c:v>
                </c:pt>
                <c:pt idx="143">
                  <c:v>1400.1183167636764</c:v>
                </c:pt>
                <c:pt idx="144">
                  <c:v>1403.5975758894117</c:v>
                </c:pt>
                <c:pt idx="145">
                  <c:v>1405.860677571794</c:v>
                </c:pt>
                <c:pt idx="146">
                  <c:v>1406.6339409338107</c:v>
                </c:pt>
                <c:pt idx="147">
                  <c:v>1409.7744567118059</c:v>
                </c:pt>
                <c:pt idx="148">
                  <c:v>1414.8070217931299</c:v>
                </c:pt>
                <c:pt idx="149">
                  <c:v>1424.8775409349037</c:v>
                </c:pt>
                <c:pt idx="150">
                  <c:v>1429.64473423857</c:v>
                </c:pt>
                <c:pt idx="151">
                  <c:v>1431.335952321612</c:v>
                </c:pt>
                <c:pt idx="152">
                  <c:v>1460.8347853808582</c:v>
                </c:pt>
                <c:pt idx="153">
                  <c:v>1465.6152019577428</c:v>
                </c:pt>
                <c:pt idx="154">
                  <c:v>1471.6935198822898</c:v>
                </c:pt>
                <c:pt idx="155">
                  <c:v>1492.1230667508141</c:v>
                </c:pt>
                <c:pt idx="156">
                  <c:v>1520.4799657640287</c:v>
                </c:pt>
                <c:pt idx="157">
                  <c:v>1523.4492489130305</c:v>
                </c:pt>
                <c:pt idx="158">
                  <c:v>1532.2781874428836</c:v>
                </c:pt>
                <c:pt idx="159">
                  <c:v>1536.7612442611921</c:v>
                </c:pt>
                <c:pt idx="160">
                  <c:v>1538.0894598236541</c:v>
                </c:pt>
                <c:pt idx="161">
                  <c:v>1572.7092559865011</c:v>
                </c:pt>
                <c:pt idx="162">
                  <c:v>1578.8158113308418</c:v>
                </c:pt>
                <c:pt idx="163">
                  <c:v>1582.0444960524223</c:v>
                </c:pt>
                <c:pt idx="164">
                  <c:v>1601.6750638444123</c:v>
                </c:pt>
                <c:pt idx="165">
                  <c:v>1611.2520946810614</c:v>
                </c:pt>
                <c:pt idx="166">
                  <c:v>1621.985272435177</c:v>
                </c:pt>
                <c:pt idx="167">
                  <c:v>1623.8066995930187</c:v>
                </c:pt>
                <c:pt idx="168">
                  <c:v>1639.7259866441138</c:v>
                </c:pt>
                <c:pt idx="169">
                  <c:v>1642.2581190158335</c:v>
                </c:pt>
                <c:pt idx="170">
                  <c:v>1658.7007134104069</c:v>
                </c:pt>
                <c:pt idx="171">
                  <c:v>1673.0303725602478</c:v>
                </c:pt>
                <c:pt idx="172">
                  <c:v>1710.8830672496031</c:v>
                </c:pt>
                <c:pt idx="173">
                  <c:v>1724.6923251624835</c:v>
                </c:pt>
                <c:pt idx="174">
                  <c:v>1734.1620367534458</c:v>
                </c:pt>
                <c:pt idx="175">
                  <c:v>1742.2933833507698</c:v>
                </c:pt>
                <c:pt idx="176">
                  <c:v>1763.6140358776295</c:v>
                </c:pt>
                <c:pt idx="177">
                  <c:v>1765.6576858217963</c:v>
                </c:pt>
                <c:pt idx="178">
                  <c:v>1791.7965560571431</c:v>
                </c:pt>
                <c:pt idx="179">
                  <c:v>1805.6050766846763</c:v>
                </c:pt>
                <c:pt idx="180">
                  <c:v>1810.9674240425529</c:v>
                </c:pt>
                <c:pt idx="181">
                  <c:v>1813.6050292711625</c:v>
                </c:pt>
                <c:pt idx="182">
                  <c:v>1821.7263534455146</c:v>
                </c:pt>
                <c:pt idx="183">
                  <c:v>1838.461147448224</c:v>
                </c:pt>
                <c:pt idx="184">
                  <c:v>1841.3726688330787</c:v>
                </c:pt>
                <c:pt idx="185">
                  <c:v>1842.1462993986381</c:v>
                </c:pt>
                <c:pt idx="186">
                  <c:v>1854.1744786446468</c:v>
                </c:pt>
                <c:pt idx="187">
                  <c:v>1855.2253965321599</c:v>
                </c:pt>
                <c:pt idx="188">
                  <c:v>1859.0699686953571</c:v>
                </c:pt>
                <c:pt idx="189">
                  <c:v>1861.065173382086</c:v>
                </c:pt>
                <c:pt idx="190">
                  <c:v>1886.7075302958108</c:v>
                </c:pt>
                <c:pt idx="191">
                  <c:v>1899.1363152831209</c:v>
                </c:pt>
                <c:pt idx="192">
                  <c:v>1908.3672707451587</c:v>
                </c:pt>
                <c:pt idx="193">
                  <c:v>1908.4985102492785</c:v>
                </c:pt>
                <c:pt idx="194">
                  <c:v>1916.2177388371126</c:v>
                </c:pt>
                <c:pt idx="195">
                  <c:v>1923.4518405250485</c:v>
                </c:pt>
                <c:pt idx="196">
                  <c:v>1924.5314366598507</c:v>
                </c:pt>
                <c:pt idx="197">
                  <c:v>1937.0724583317219</c:v>
                </c:pt>
                <c:pt idx="198">
                  <c:v>1946.3649243907125</c:v>
                </c:pt>
                <c:pt idx="199">
                  <c:v>1946.4960020555131</c:v>
                </c:pt>
              </c:numCache>
            </c:numRef>
          </c:xVal>
          <c:yVal>
            <c:numRef>
              <c:f>'Sheet1 (2)'!$B$12:$B$211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99974784"/>
        <c:axId val="-499974240"/>
      </c:scatterChart>
      <c:valAx>
        <c:axId val="-49997478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sec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99974240"/>
        <c:crosses val="autoZero"/>
        <c:crossBetween val="midCat"/>
        <c:majorUnit val="25"/>
        <c:minorUnit val="5"/>
      </c:valAx>
      <c:valAx>
        <c:axId val="-499974240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</a:t>
                </a:r>
                <a:r>
                  <a:rPr lang="en-US" baseline="0"/>
                  <a:t> number  of vehicles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99974784"/>
        <c:crosses val="autoZero"/>
        <c:crossBetween val="midCat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Sheet2!$B$2:$B$401</c:f>
              <c:numCache>
                <c:formatCode>General</c:formatCode>
                <c:ptCount val="400"/>
                <c:pt idx="0">
                  <c:v>0</c:v>
                </c:pt>
                <c:pt idx="1">
                  <c:v>1.7790316063303417</c:v>
                </c:pt>
                <c:pt idx="2">
                  <c:v>13.216930640192132</c:v>
                </c:pt>
                <c:pt idx="3">
                  <c:v>14.942327344330916</c:v>
                </c:pt>
                <c:pt idx="4">
                  <c:v>18.096353222115699</c:v>
                </c:pt>
                <c:pt idx="5">
                  <c:v>27.528329222470667</c:v>
                </c:pt>
                <c:pt idx="6">
                  <c:v>29.012684507935809</c:v>
                </c:pt>
                <c:pt idx="7">
                  <c:v>29.824901643074586</c:v>
                </c:pt>
                <c:pt idx="8">
                  <c:v>31.812042213272491</c:v>
                </c:pt>
                <c:pt idx="9">
                  <c:v>34.196919244518995</c:v>
                </c:pt>
                <c:pt idx="10">
                  <c:v>34.927834424172978</c:v>
                </c:pt>
                <c:pt idx="11">
                  <c:v>43.45511783848832</c:v>
                </c:pt>
                <c:pt idx="12">
                  <c:v>47.566096263956652</c:v>
                </c:pt>
                <c:pt idx="13">
                  <c:v>47.567330558922336</c:v>
                </c:pt>
                <c:pt idx="14">
                  <c:v>51.305207197546068</c:v>
                </c:pt>
                <c:pt idx="15">
                  <c:v>54.591847534335116</c:v>
                </c:pt>
                <c:pt idx="16">
                  <c:v>64.859665322083899</c:v>
                </c:pt>
                <c:pt idx="17">
                  <c:v>68.832456846860964</c:v>
                </c:pt>
                <c:pt idx="18">
                  <c:v>68.971946027488016</c:v>
                </c:pt>
                <c:pt idx="19">
                  <c:v>70.10560424144515</c:v>
                </c:pt>
                <c:pt idx="20">
                  <c:v>79.509060374408236</c:v>
                </c:pt>
                <c:pt idx="21">
                  <c:v>85.180417732687772</c:v>
                </c:pt>
                <c:pt idx="22">
                  <c:v>95.607261546318512</c:v>
                </c:pt>
                <c:pt idx="23">
                  <c:v>97.01923618955864</c:v>
                </c:pt>
                <c:pt idx="24">
                  <c:v>106.23171607482523</c:v>
                </c:pt>
                <c:pt idx="25">
                  <c:v>108.92482073514967</c:v>
                </c:pt>
                <c:pt idx="26">
                  <c:v>110.24635977747151</c:v>
                </c:pt>
                <c:pt idx="27">
                  <c:v>116.4752931685039</c:v>
                </c:pt>
                <c:pt idx="28">
                  <c:v>124.44625177370037</c:v>
                </c:pt>
                <c:pt idx="29">
                  <c:v>133.96787298892099</c:v>
                </c:pt>
                <c:pt idx="30">
                  <c:v>134.22547382559554</c:v>
                </c:pt>
                <c:pt idx="31">
                  <c:v>137.39843416962717</c:v>
                </c:pt>
                <c:pt idx="32">
                  <c:v>138.58299548310035</c:v>
                </c:pt>
                <c:pt idx="33">
                  <c:v>141.22014769163601</c:v>
                </c:pt>
                <c:pt idx="34">
                  <c:v>144.570024797488</c:v>
                </c:pt>
                <c:pt idx="35">
                  <c:v>154.17864425241163</c:v>
                </c:pt>
                <c:pt idx="36">
                  <c:v>157.77099045593437</c:v>
                </c:pt>
                <c:pt idx="37">
                  <c:v>158.09453116032756</c:v>
                </c:pt>
                <c:pt idx="38">
                  <c:v>160.11491614539872</c:v>
                </c:pt>
                <c:pt idx="39">
                  <c:v>166.07428720439205</c:v>
                </c:pt>
                <c:pt idx="40">
                  <c:v>168.40521633820453</c:v>
                </c:pt>
                <c:pt idx="41">
                  <c:v>168.87997538501668</c:v>
                </c:pt>
                <c:pt idx="42">
                  <c:v>181.1659605368481</c:v>
                </c:pt>
                <c:pt idx="43">
                  <c:v>197.51390974020075</c:v>
                </c:pt>
                <c:pt idx="44">
                  <c:v>199.31212927589229</c:v>
                </c:pt>
                <c:pt idx="45">
                  <c:v>208.10956765459019</c:v>
                </c:pt>
                <c:pt idx="46">
                  <c:v>225.00499412890997</c:v>
                </c:pt>
                <c:pt idx="47">
                  <c:v>225.66829194936699</c:v>
                </c:pt>
                <c:pt idx="48">
                  <c:v>237.45188710252458</c:v>
                </c:pt>
                <c:pt idx="49">
                  <c:v>240.30220348161708</c:v>
                </c:pt>
                <c:pt idx="50">
                  <c:v>240.7734004948546</c:v>
                </c:pt>
                <c:pt idx="51">
                  <c:v>247.03289449740947</c:v>
                </c:pt>
                <c:pt idx="52">
                  <c:v>249.79062112007543</c:v>
                </c:pt>
                <c:pt idx="53">
                  <c:v>264.88172987487138</c:v>
                </c:pt>
                <c:pt idx="54">
                  <c:v>265.29440369114485</c:v>
                </c:pt>
                <c:pt idx="55">
                  <c:v>271.7886045123056</c:v>
                </c:pt>
                <c:pt idx="56">
                  <c:v>277.90143091185058</c:v>
                </c:pt>
                <c:pt idx="57">
                  <c:v>278.66763813238828</c:v>
                </c:pt>
                <c:pt idx="58">
                  <c:v>287.50100344465272</c:v>
                </c:pt>
                <c:pt idx="59">
                  <c:v>290.82206057248402</c:v>
                </c:pt>
                <c:pt idx="60">
                  <c:v>327.0646293318789</c:v>
                </c:pt>
                <c:pt idx="61">
                  <c:v>333.7222479247792</c:v>
                </c:pt>
                <c:pt idx="62">
                  <c:v>336.80510438852428</c:v>
                </c:pt>
                <c:pt idx="63">
                  <c:v>343.0293953024792</c:v>
                </c:pt>
                <c:pt idx="64">
                  <c:v>345.51508108916835</c:v>
                </c:pt>
                <c:pt idx="65">
                  <c:v>349.00021027235658</c:v>
                </c:pt>
                <c:pt idx="66">
                  <c:v>352.56083031744737</c:v>
                </c:pt>
                <c:pt idx="67">
                  <c:v>355.92532842705913</c:v>
                </c:pt>
                <c:pt idx="68">
                  <c:v>357.5978757815534</c:v>
                </c:pt>
                <c:pt idx="69">
                  <c:v>357.99281002406855</c:v>
                </c:pt>
                <c:pt idx="70">
                  <c:v>359.29137266620035</c:v>
                </c:pt>
                <c:pt idx="71">
                  <c:v>364.14288079075538</c:v>
                </c:pt>
                <c:pt idx="72">
                  <c:v>366.41028025167077</c:v>
                </c:pt>
                <c:pt idx="73">
                  <c:v>371.01546867155025</c:v>
                </c:pt>
                <c:pt idx="74">
                  <c:v>377.51839459333615</c:v>
                </c:pt>
                <c:pt idx="75">
                  <c:v>378.77361680079275</c:v>
                </c:pt>
                <c:pt idx="76">
                  <c:v>391.16007905746432</c:v>
                </c:pt>
                <c:pt idx="77">
                  <c:v>400.10809342668063</c:v>
                </c:pt>
                <c:pt idx="78">
                  <c:v>400.71283554820064</c:v>
                </c:pt>
                <c:pt idx="79">
                  <c:v>402.8125250693609</c:v>
                </c:pt>
                <c:pt idx="80">
                  <c:v>404.58264487775904</c:v>
                </c:pt>
                <c:pt idx="81">
                  <c:v>406.10934572968307</c:v>
                </c:pt>
                <c:pt idx="82">
                  <c:v>415.01542989666575</c:v>
                </c:pt>
                <c:pt idx="83">
                  <c:v>426.41939701194553</c:v>
                </c:pt>
                <c:pt idx="84">
                  <c:v>426.9666475387744</c:v>
                </c:pt>
                <c:pt idx="85">
                  <c:v>432.26118190403128</c:v>
                </c:pt>
                <c:pt idx="86">
                  <c:v>445.18590801959516</c:v>
                </c:pt>
                <c:pt idx="87">
                  <c:v>447.53165787422233</c:v>
                </c:pt>
                <c:pt idx="88">
                  <c:v>457.57511213556518</c:v>
                </c:pt>
                <c:pt idx="89">
                  <c:v>462.34331725819044</c:v>
                </c:pt>
                <c:pt idx="90">
                  <c:v>464.24568950997184</c:v>
                </c:pt>
                <c:pt idx="91">
                  <c:v>467.7797557433359</c:v>
                </c:pt>
                <c:pt idx="92">
                  <c:v>474.63198629181187</c:v>
                </c:pt>
                <c:pt idx="93">
                  <c:v>482.25162286749588</c:v>
                </c:pt>
                <c:pt idx="94">
                  <c:v>492.94874467556707</c:v>
                </c:pt>
                <c:pt idx="95">
                  <c:v>494.20242151494659</c:v>
                </c:pt>
                <c:pt idx="96">
                  <c:v>495.0976774595436</c:v>
                </c:pt>
                <c:pt idx="97">
                  <c:v>496.4821444851907</c:v>
                </c:pt>
                <c:pt idx="98">
                  <c:v>501.24190659860091</c:v>
                </c:pt>
                <c:pt idx="99">
                  <c:v>502.33675294368049</c:v>
                </c:pt>
                <c:pt idx="100">
                  <c:v>503.55020200139194</c:v>
                </c:pt>
                <c:pt idx="101">
                  <c:v>505.68163200827712</c:v>
                </c:pt>
                <c:pt idx="102">
                  <c:v>508.78085494711371</c:v>
                </c:pt>
                <c:pt idx="103">
                  <c:v>510.93562192013553</c:v>
                </c:pt>
                <c:pt idx="104">
                  <c:v>512.6473226035223</c:v>
                </c:pt>
                <c:pt idx="105">
                  <c:v>514.86792760577941</c:v>
                </c:pt>
                <c:pt idx="106">
                  <c:v>516.2087386481071</c:v>
                </c:pt>
                <c:pt idx="107">
                  <c:v>524.49683517721814</c:v>
                </c:pt>
                <c:pt idx="108">
                  <c:v>524.5654053844529</c:v>
                </c:pt>
                <c:pt idx="109">
                  <c:v>526.43352980678162</c:v>
                </c:pt>
                <c:pt idx="110">
                  <c:v>527.96595678044287</c:v>
                </c:pt>
                <c:pt idx="111">
                  <c:v>531.62350945475691</c:v>
                </c:pt>
                <c:pt idx="112">
                  <c:v>532.02046939661727</c:v>
                </c:pt>
                <c:pt idx="113">
                  <c:v>540.51320596688731</c:v>
                </c:pt>
                <c:pt idx="114">
                  <c:v>544.65273228888873</c:v>
                </c:pt>
                <c:pt idx="115">
                  <c:v>550.38281582268087</c:v>
                </c:pt>
                <c:pt idx="116">
                  <c:v>564.16610657270974</c:v>
                </c:pt>
                <c:pt idx="117">
                  <c:v>571.86626392488051</c:v>
                </c:pt>
                <c:pt idx="118">
                  <c:v>574.81067874967903</c:v>
                </c:pt>
                <c:pt idx="119">
                  <c:v>575.55857556108572</c:v>
                </c:pt>
                <c:pt idx="120">
                  <c:v>577.24684309562861</c:v>
                </c:pt>
                <c:pt idx="121">
                  <c:v>577.3667064827988</c:v>
                </c:pt>
                <c:pt idx="122">
                  <c:v>582.47397371038153</c:v>
                </c:pt>
                <c:pt idx="123">
                  <c:v>589.33972576661154</c:v>
                </c:pt>
                <c:pt idx="124">
                  <c:v>594.68427314858491</c:v>
                </c:pt>
                <c:pt idx="125">
                  <c:v>616.36447799036478</c:v>
                </c:pt>
                <c:pt idx="126">
                  <c:v>617.70234991315476</c:v>
                </c:pt>
                <c:pt idx="127">
                  <c:v>624.64610430151822</c:v>
                </c:pt>
                <c:pt idx="128">
                  <c:v>625.34363441035327</c:v>
                </c:pt>
                <c:pt idx="129">
                  <c:v>627.6087844447427</c:v>
                </c:pt>
                <c:pt idx="130">
                  <c:v>628.05547075974073</c:v>
                </c:pt>
                <c:pt idx="131">
                  <c:v>628.33049550734734</c:v>
                </c:pt>
                <c:pt idx="132">
                  <c:v>629.39718721959241</c:v>
                </c:pt>
                <c:pt idx="133">
                  <c:v>629.41041514045685</c:v>
                </c:pt>
                <c:pt idx="134">
                  <c:v>640.98026624290583</c:v>
                </c:pt>
                <c:pt idx="135">
                  <c:v>653.73750192439377</c:v>
                </c:pt>
                <c:pt idx="136">
                  <c:v>659.65979113812716</c:v>
                </c:pt>
                <c:pt idx="137">
                  <c:v>662.17394677835307</c:v>
                </c:pt>
                <c:pt idx="138">
                  <c:v>665.19349026107614</c:v>
                </c:pt>
                <c:pt idx="139">
                  <c:v>666.87387554048894</c:v>
                </c:pt>
                <c:pt idx="140">
                  <c:v>670.01659599549441</c:v>
                </c:pt>
                <c:pt idx="141">
                  <c:v>671.87508364775522</c:v>
                </c:pt>
                <c:pt idx="142">
                  <c:v>672.61988716048131</c:v>
                </c:pt>
                <c:pt idx="143">
                  <c:v>674.0646173087024</c:v>
                </c:pt>
                <c:pt idx="144">
                  <c:v>674.57883449330973</c:v>
                </c:pt>
                <c:pt idx="145">
                  <c:v>676.57072127139247</c:v>
                </c:pt>
                <c:pt idx="146">
                  <c:v>683.22610410163452</c:v>
                </c:pt>
                <c:pt idx="147">
                  <c:v>687.87873004178789</c:v>
                </c:pt>
                <c:pt idx="148">
                  <c:v>690.22719603092185</c:v>
                </c:pt>
                <c:pt idx="149">
                  <c:v>697.26201823955137</c:v>
                </c:pt>
                <c:pt idx="150">
                  <c:v>709.24523012925226</c:v>
                </c:pt>
                <c:pt idx="151">
                  <c:v>720.22941803733659</c:v>
                </c:pt>
                <c:pt idx="152">
                  <c:v>721.53776181359285</c:v>
                </c:pt>
                <c:pt idx="153">
                  <c:v>727.9465871101545</c:v>
                </c:pt>
                <c:pt idx="154">
                  <c:v>732.67796333370018</c:v>
                </c:pt>
                <c:pt idx="155">
                  <c:v>743.06966483879887</c:v>
                </c:pt>
                <c:pt idx="156">
                  <c:v>746.75349163666601</c:v>
                </c:pt>
                <c:pt idx="157">
                  <c:v>747.89375539868536</c:v>
                </c:pt>
                <c:pt idx="158">
                  <c:v>755.98291111461606</c:v>
                </c:pt>
                <c:pt idx="159">
                  <c:v>764.96766891554341</c:v>
                </c:pt>
                <c:pt idx="160">
                  <c:v>772.59612918511186</c:v>
                </c:pt>
                <c:pt idx="161">
                  <c:v>786.90329845340864</c:v>
                </c:pt>
                <c:pt idx="162">
                  <c:v>805.22107290414965</c:v>
                </c:pt>
                <c:pt idx="163">
                  <c:v>806.62877487530386</c:v>
                </c:pt>
                <c:pt idx="164">
                  <c:v>812.63560210836556</c:v>
                </c:pt>
                <c:pt idx="165">
                  <c:v>815.68885751413438</c:v>
                </c:pt>
                <c:pt idx="166">
                  <c:v>820.49770508811628</c:v>
                </c:pt>
                <c:pt idx="167">
                  <c:v>824.78588343020351</c:v>
                </c:pt>
                <c:pt idx="168">
                  <c:v>828.01597692339328</c:v>
                </c:pt>
                <c:pt idx="169">
                  <c:v>837.4147971184467</c:v>
                </c:pt>
                <c:pt idx="170">
                  <c:v>847.53136158766415</c:v>
                </c:pt>
                <c:pt idx="171">
                  <c:v>851.17111924116728</c:v>
                </c:pt>
                <c:pt idx="172">
                  <c:v>853.14927737835023</c:v>
                </c:pt>
                <c:pt idx="173">
                  <c:v>862.42116305388447</c:v>
                </c:pt>
                <c:pt idx="174">
                  <c:v>864.17273066896894</c:v>
                </c:pt>
                <c:pt idx="175">
                  <c:v>865.19210874698445</c:v>
                </c:pt>
                <c:pt idx="176">
                  <c:v>869.12644176494268</c:v>
                </c:pt>
                <c:pt idx="177">
                  <c:v>869.15362374711219</c:v>
                </c:pt>
                <c:pt idx="178">
                  <c:v>877.32543235625758</c:v>
                </c:pt>
                <c:pt idx="179">
                  <c:v>879.93509595149067</c:v>
                </c:pt>
                <c:pt idx="180">
                  <c:v>890.61282411593663</c:v>
                </c:pt>
                <c:pt idx="181">
                  <c:v>891.33501518327262</c:v>
                </c:pt>
                <c:pt idx="182">
                  <c:v>892.98941832194396</c:v>
                </c:pt>
                <c:pt idx="183">
                  <c:v>899.62997666287492</c:v>
                </c:pt>
                <c:pt idx="184">
                  <c:v>899.98702941633485</c:v>
                </c:pt>
                <c:pt idx="185">
                  <c:v>903.08249656835983</c:v>
                </c:pt>
                <c:pt idx="186">
                  <c:v>909.92215430949534</c:v>
                </c:pt>
                <c:pt idx="187">
                  <c:v>933.09028429959164</c:v>
                </c:pt>
                <c:pt idx="188">
                  <c:v>935.98801012278273</c:v>
                </c:pt>
                <c:pt idx="189">
                  <c:v>937.89988007186957</c:v>
                </c:pt>
                <c:pt idx="190">
                  <c:v>940.10760765633086</c:v>
                </c:pt>
                <c:pt idx="191">
                  <c:v>946.42062813144105</c:v>
                </c:pt>
                <c:pt idx="192">
                  <c:v>954.28341835486253</c:v>
                </c:pt>
                <c:pt idx="193">
                  <c:v>959.69878181026468</c:v>
                </c:pt>
                <c:pt idx="194">
                  <c:v>959.94267377110066</c:v>
                </c:pt>
                <c:pt idx="195">
                  <c:v>960.35466461434544</c:v>
                </c:pt>
                <c:pt idx="196">
                  <c:v>961.08385883779761</c:v>
                </c:pt>
                <c:pt idx="197">
                  <c:v>967.26835429320965</c:v>
                </c:pt>
                <c:pt idx="198">
                  <c:v>967.3646383117798</c:v>
                </c:pt>
                <c:pt idx="199">
                  <c:v>969.73637851749663</c:v>
                </c:pt>
                <c:pt idx="200">
                  <c:v>971.43992122326119</c:v>
                </c:pt>
                <c:pt idx="201">
                  <c:v>975.07359989020517</c:v>
                </c:pt>
                <c:pt idx="202">
                  <c:v>975.73531727715022</c:v>
                </c:pt>
                <c:pt idx="203">
                  <c:v>980.89730191290869</c:v>
                </c:pt>
                <c:pt idx="204">
                  <c:v>992.65799230364883</c:v>
                </c:pt>
                <c:pt idx="205">
                  <c:v>996.05122607088163</c:v>
                </c:pt>
                <c:pt idx="206">
                  <c:v>998.80239289161898</c:v>
                </c:pt>
                <c:pt idx="207">
                  <c:v>1009.9317429471934</c:v>
                </c:pt>
                <c:pt idx="208">
                  <c:v>1014.0597919981561</c:v>
                </c:pt>
                <c:pt idx="209">
                  <c:v>1020.4502845749217</c:v>
                </c:pt>
                <c:pt idx="210">
                  <c:v>1028.6339217259856</c:v>
                </c:pt>
                <c:pt idx="211">
                  <c:v>1030.2976989040003</c:v>
                </c:pt>
                <c:pt idx="212">
                  <c:v>1032.6246939781242</c:v>
                </c:pt>
                <c:pt idx="213">
                  <c:v>1034.3946494153693</c:v>
                </c:pt>
                <c:pt idx="214">
                  <c:v>1037.5500679351353</c:v>
                </c:pt>
                <c:pt idx="215">
                  <c:v>1037.571023600756</c:v>
                </c:pt>
                <c:pt idx="216">
                  <c:v>1044.2594909543623</c:v>
                </c:pt>
                <c:pt idx="217">
                  <c:v>1044.5667442257145</c:v>
                </c:pt>
                <c:pt idx="218">
                  <c:v>1046.0443591508549</c:v>
                </c:pt>
                <c:pt idx="219">
                  <c:v>1046.0764168826947</c:v>
                </c:pt>
                <c:pt idx="220">
                  <c:v>1048.7082881582012</c:v>
                </c:pt>
                <c:pt idx="221">
                  <c:v>1049.727359049233</c:v>
                </c:pt>
                <c:pt idx="222">
                  <c:v>1056.0392487085862</c:v>
                </c:pt>
                <c:pt idx="223">
                  <c:v>1057.6969957118436</c:v>
                </c:pt>
                <c:pt idx="224">
                  <c:v>1059.9741387833296</c:v>
                </c:pt>
                <c:pt idx="225">
                  <c:v>1063.5942016904612</c:v>
                </c:pt>
                <c:pt idx="226">
                  <c:v>1064.8687845300067</c:v>
                </c:pt>
                <c:pt idx="227">
                  <c:v>1065.5880757893162</c:v>
                </c:pt>
                <c:pt idx="228">
                  <c:v>1067.1900669759796</c:v>
                </c:pt>
                <c:pt idx="229">
                  <c:v>1072.3121850535113</c:v>
                </c:pt>
                <c:pt idx="230">
                  <c:v>1073.7634536039548</c:v>
                </c:pt>
                <c:pt idx="231">
                  <c:v>1075.1345841749082</c:v>
                </c:pt>
                <c:pt idx="232">
                  <c:v>1075.9411773004731</c:v>
                </c:pt>
                <c:pt idx="233">
                  <c:v>1076.7978258695741</c:v>
                </c:pt>
                <c:pt idx="234">
                  <c:v>1077.0825716907907</c:v>
                </c:pt>
                <c:pt idx="235">
                  <c:v>1079.1786257920321</c:v>
                </c:pt>
                <c:pt idx="236">
                  <c:v>1080.2379591393178</c:v>
                </c:pt>
                <c:pt idx="237">
                  <c:v>1086.1214836715662</c:v>
                </c:pt>
                <c:pt idx="238">
                  <c:v>1088.3131166888402</c:v>
                </c:pt>
                <c:pt idx="239">
                  <c:v>1096.4759821089633</c:v>
                </c:pt>
                <c:pt idx="240">
                  <c:v>1106.0737493332083</c:v>
                </c:pt>
                <c:pt idx="241">
                  <c:v>1110.4359713426702</c:v>
                </c:pt>
                <c:pt idx="242">
                  <c:v>1119.3977259768319</c:v>
                </c:pt>
                <c:pt idx="243">
                  <c:v>1124.4568771519537</c:v>
                </c:pt>
                <c:pt idx="244">
                  <c:v>1135.8308564038039</c:v>
                </c:pt>
                <c:pt idx="245">
                  <c:v>1143.6180253732691</c:v>
                </c:pt>
                <c:pt idx="246">
                  <c:v>1144.4251917460174</c:v>
                </c:pt>
                <c:pt idx="247">
                  <c:v>1146.0930618978202</c:v>
                </c:pt>
                <c:pt idx="248">
                  <c:v>1149.1776329810793</c:v>
                </c:pt>
                <c:pt idx="249">
                  <c:v>1150.6735168526855</c:v>
                </c:pt>
                <c:pt idx="250">
                  <c:v>1157.8747982068264</c:v>
                </c:pt>
                <c:pt idx="251">
                  <c:v>1159.3854187528657</c:v>
                </c:pt>
                <c:pt idx="252">
                  <c:v>1176.751684302669</c:v>
                </c:pt>
                <c:pt idx="253">
                  <c:v>1182.6612356201838</c:v>
                </c:pt>
                <c:pt idx="254">
                  <c:v>1183.7461413496358</c:v>
                </c:pt>
                <c:pt idx="255">
                  <c:v>1186.6359799847382</c:v>
                </c:pt>
                <c:pt idx="256">
                  <c:v>1199.2205077571912</c:v>
                </c:pt>
                <c:pt idx="257">
                  <c:v>1199.4784030061694</c:v>
                </c:pt>
                <c:pt idx="258">
                  <c:v>1200.8369074828586</c:v>
                </c:pt>
                <c:pt idx="259">
                  <c:v>1209.9881153447263</c:v>
                </c:pt>
                <c:pt idx="260">
                  <c:v>1214.9708735904417</c:v>
                </c:pt>
                <c:pt idx="261">
                  <c:v>1222.3381384065442</c:v>
                </c:pt>
                <c:pt idx="262">
                  <c:v>1230.4103523471822</c:v>
                </c:pt>
                <c:pt idx="263">
                  <c:v>1231.5784066725703</c:v>
                </c:pt>
                <c:pt idx="264">
                  <c:v>1233.7363891538389</c:v>
                </c:pt>
                <c:pt idx="265">
                  <c:v>1235.8706489979315</c:v>
                </c:pt>
                <c:pt idx="266">
                  <c:v>1245.3385258984397</c:v>
                </c:pt>
                <c:pt idx="267">
                  <c:v>1251.4927015071466</c:v>
                </c:pt>
                <c:pt idx="268">
                  <c:v>1260.4501129238336</c:v>
                </c:pt>
                <c:pt idx="269">
                  <c:v>1262.5758978682748</c:v>
                </c:pt>
                <c:pt idx="270">
                  <c:v>1265.4904190600935</c:v>
                </c:pt>
                <c:pt idx="271">
                  <c:v>1270.2953910994001</c:v>
                </c:pt>
                <c:pt idx="272">
                  <c:v>1275.0300203742954</c:v>
                </c:pt>
                <c:pt idx="273">
                  <c:v>1275.432691937722</c:v>
                </c:pt>
                <c:pt idx="274">
                  <c:v>1275.7725015860156</c:v>
                </c:pt>
                <c:pt idx="275">
                  <c:v>1277.1316393905934</c:v>
                </c:pt>
                <c:pt idx="276">
                  <c:v>1283.7450216326658</c:v>
                </c:pt>
                <c:pt idx="277">
                  <c:v>1286.1502308746242</c:v>
                </c:pt>
                <c:pt idx="278">
                  <c:v>1287.9758157630463</c:v>
                </c:pt>
                <c:pt idx="279">
                  <c:v>1291.0859680950559</c:v>
                </c:pt>
                <c:pt idx="280">
                  <c:v>1295.4277602213324</c:v>
                </c:pt>
                <c:pt idx="281">
                  <c:v>1303.3054437421119</c:v>
                </c:pt>
                <c:pt idx="282">
                  <c:v>1303.8682063814504</c:v>
                </c:pt>
                <c:pt idx="283">
                  <c:v>1304.1625477582895</c:v>
                </c:pt>
                <c:pt idx="284">
                  <c:v>1304.5052664685643</c:v>
                </c:pt>
                <c:pt idx="285">
                  <c:v>1309.1768675439612</c:v>
                </c:pt>
                <c:pt idx="286">
                  <c:v>1310.310338173311</c:v>
                </c:pt>
                <c:pt idx="287">
                  <c:v>1310.7701018238538</c:v>
                </c:pt>
                <c:pt idx="288">
                  <c:v>1314.9986163517981</c:v>
                </c:pt>
                <c:pt idx="289">
                  <c:v>1315.3977502187074</c:v>
                </c:pt>
                <c:pt idx="290">
                  <c:v>1324.9782315207244</c:v>
                </c:pt>
                <c:pt idx="291">
                  <c:v>1326.820074584632</c:v>
                </c:pt>
                <c:pt idx="292">
                  <c:v>1327.4052879797885</c:v>
                </c:pt>
                <c:pt idx="293">
                  <c:v>1333.2403244828167</c:v>
                </c:pt>
                <c:pt idx="294">
                  <c:v>1334.7545982041631</c:v>
                </c:pt>
                <c:pt idx="295">
                  <c:v>1339.8249556856758</c:v>
                </c:pt>
                <c:pt idx="296">
                  <c:v>1345.7937175703703</c:v>
                </c:pt>
                <c:pt idx="297">
                  <c:v>1347.504831311704</c:v>
                </c:pt>
                <c:pt idx="298">
                  <c:v>1348.6776829998525</c:v>
                </c:pt>
                <c:pt idx="299">
                  <c:v>1351.097314101419</c:v>
                </c:pt>
                <c:pt idx="300">
                  <c:v>1354.6006918886781</c:v>
                </c:pt>
                <c:pt idx="301">
                  <c:v>1357.4307947152961</c:v>
                </c:pt>
                <c:pt idx="302">
                  <c:v>1360.1829479667667</c:v>
                </c:pt>
                <c:pt idx="303">
                  <c:v>1363.9175395479078</c:v>
                </c:pt>
                <c:pt idx="304">
                  <c:v>1374.6512119986403</c:v>
                </c:pt>
                <c:pt idx="305">
                  <c:v>1384.5631104865356</c:v>
                </c:pt>
                <c:pt idx="306">
                  <c:v>1389.7525106556109</c:v>
                </c:pt>
                <c:pt idx="307">
                  <c:v>1396.1063046118088</c:v>
                </c:pt>
                <c:pt idx="308">
                  <c:v>1397.4636625748776</c:v>
                </c:pt>
                <c:pt idx="309">
                  <c:v>1402.2996231280836</c:v>
                </c:pt>
                <c:pt idx="310">
                  <c:v>1404.5752915776873</c:v>
                </c:pt>
                <c:pt idx="311">
                  <c:v>1413.3200054554641</c:v>
                </c:pt>
                <c:pt idx="312">
                  <c:v>1415.5259190861457</c:v>
                </c:pt>
                <c:pt idx="313">
                  <c:v>1420.1780674839572</c:v>
                </c:pt>
                <c:pt idx="314">
                  <c:v>1421.1927195169048</c:v>
                </c:pt>
                <c:pt idx="315">
                  <c:v>1421.3698890211078</c:v>
                </c:pt>
                <c:pt idx="316">
                  <c:v>1426.1647148922098</c:v>
                </c:pt>
                <c:pt idx="317">
                  <c:v>1430.4649311023766</c:v>
                </c:pt>
                <c:pt idx="318">
                  <c:v>1440.7458710617886</c:v>
                </c:pt>
                <c:pt idx="319">
                  <c:v>1453.8824152118068</c:v>
                </c:pt>
                <c:pt idx="320">
                  <c:v>1458.5312532808055</c:v>
                </c:pt>
                <c:pt idx="321">
                  <c:v>1469.4569135454897</c:v>
                </c:pt>
                <c:pt idx="322">
                  <c:v>1470.9982713319273</c:v>
                </c:pt>
                <c:pt idx="323">
                  <c:v>1471.205195425154</c:v>
                </c:pt>
                <c:pt idx="324">
                  <c:v>1480.5138427510383</c:v>
                </c:pt>
                <c:pt idx="325">
                  <c:v>1486.225325465404</c:v>
                </c:pt>
                <c:pt idx="326">
                  <c:v>1491.9554037894272</c:v>
                </c:pt>
                <c:pt idx="327">
                  <c:v>1496.4063554044992</c:v>
                </c:pt>
                <c:pt idx="328">
                  <c:v>1498.0035041639053</c:v>
                </c:pt>
                <c:pt idx="329">
                  <c:v>1505.8974338118167</c:v>
                </c:pt>
                <c:pt idx="330">
                  <c:v>1509.7189449417504</c:v>
                </c:pt>
                <c:pt idx="331">
                  <c:v>1522.3069218778126</c:v>
                </c:pt>
                <c:pt idx="332">
                  <c:v>1523.7476599720958</c:v>
                </c:pt>
                <c:pt idx="333">
                  <c:v>1524.6281981649734</c:v>
                </c:pt>
                <c:pt idx="334">
                  <c:v>1525.5540708804322</c:v>
                </c:pt>
                <c:pt idx="335">
                  <c:v>1526.6805631327932</c:v>
                </c:pt>
                <c:pt idx="336">
                  <c:v>1536.9237010580784</c:v>
                </c:pt>
                <c:pt idx="337">
                  <c:v>1538.5292299250189</c:v>
                </c:pt>
                <c:pt idx="338">
                  <c:v>1552.3772087287921</c:v>
                </c:pt>
                <c:pt idx="339">
                  <c:v>1553.8459439995806</c:v>
                </c:pt>
                <c:pt idx="340">
                  <c:v>1554.4532486616899</c:v>
                </c:pt>
                <c:pt idx="341">
                  <c:v>1555.7673258589175</c:v>
                </c:pt>
                <c:pt idx="342">
                  <c:v>1557.8816901006612</c:v>
                </c:pt>
                <c:pt idx="343">
                  <c:v>1563.1456065480365</c:v>
                </c:pt>
                <c:pt idx="344">
                  <c:v>1565.25425645462</c:v>
                </c:pt>
                <c:pt idx="345">
                  <c:v>1566.1362368807745</c:v>
                </c:pt>
                <c:pt idx="346">
                  <c:v>1575.4842035517854</c:v>
                </c:pt>
                <c:pt idx="347">
                  <c:v>1575.6378236875144</c:v>
                </c:pt>
                <c:pt idx="348">
                  <c:v>1578.735076144347</c:v>
                </c:pt>
                <c:pt idx="349">
                  <c:v>1581.3833923087877</c:v>
                </c:pt>
                <c:pt idx="350">
                  <c:v>1581.8716538498254</c:v>
                </c:pt>
                <c:pt idx="351">
                  <c:v>1585.0153094632958</c:v>
                </c:pt>
                <c:pt idx="352">
                  <c:v>1588.347913068867</c:v>
                </c:pt>
                <c:pt idx="353">
                  <c:v>1594.2848006457318</c:v>
                </c:pt>
                <c:pt idx="354">
                  <c:v>1594.3068720181795</c:v>
                </c:pt>
                <c:pt idx="355">
                  <c:v>1596.4451463276814</c:v>
                </c:pt>
                <c:pt idx="356">
                  <c:v>1607.4635219760041</c:v>
                </c:pt>
                <c:pt idx="357">
                  <c:v>1608.8532203058317</c:v>
                </c:pt>
                <c:pt idx="358">
                  <c:v>1616.3478453485052</c:v>
                </c:pt>
                <c:pt idx="359">
                  <c:v>1619.0332330003623</c:v>
                </c:pt>
                <c:pt idx="360">
                  <c:v>1620.3471916975927</c:v>
                </c:pt>
                <c:pt idx="361">
                  <c:v>1621.2248232106206</c:v>
                </c:pt>
                <c:pt idx="362">
                  <c:v>1621.7890916097683</c:v>
                </c:pt>
                <c:pt idx="363">
                  <c:v>1630.527064551542</c:v>
                </c:pt>
                <c:pt idx="364">
                  <c:v>1636.770092077968</c:v>
                </c:pt>
                <c:pt idx="365">
                  <c:v>1645.296716142276</c:v>
                </c:pt>
                <c:pt idx="366">
                  <c:v>1648.9294267493674</c:v>
                </c:pt>
                <c:pt idx="367">
                  <c:v>1653.0809728779368</c:v>
                </c:pt>
                <c:pt idx="368">
                  <c:v>1661.2679720270714</c:v>
                </c:pt>
                <c:pt idx="369">
                  <c:v>1662.3231886647288</c:v>
                </c:pt>
                <c:pt idx="370">
                  <c:v>1663.7847633534557</c:v>
                </c:pt>
                <c:pt idx="371">
                  <c:v>1671.0597897643602</c:v>
                </c:pt>
                <c:pt idx="372">
                  <c:v>1673.207444973194</c:v>
                </c:pt>
                <c:pt idx="373">
                  <c:v>1677.2037650918214</c:v>
                </c:pt>
                <c:pt idx="374">
                  <c:v>1681.2086748176841</c:v>
                </c:pt>
                <c:pt idx="375">
                  <c:v>1682.5277003900433</c:v>
                </c:pt>
                <c:pt idx="376">
                  <c:v>1700.3243263889519</c:v>
                </c:pt>
                <c:pt idx="377">
                  <c:v>1707.4901707386273</c:v>
                </c:pt>
                <c:pt idx="378">
                  <c:v>1709.2335794911535</c:v>
                </c:pt>
                <c:pt idx="379">
                  <c:v>1717.5988233599032</c:v>
                </c:pt>
                <c:pt idx="380">
                  <c:v>1730.9394100484769</c:v>
                </c:pt>
                <c:pt idx="381">
                  <c:v>1732.4659567152116</c:v>
                </c:pt>
                <c:pt idx="382">
                  <c:v>1740.2804499428564</c:v>
                </c:pt>
                <c:pt idx="383">
                  <c:v>1740.465581260358</c:v>
                </c:pt>
                <c:pt idx="384">
                  <c:v>1748.0742370195219</c:v>
                </c:pt>
                <c:pt idx="385">
                  <c:v>1759.0807962076638</c:v>
                </c:pt>
                <c:pt idx="386">
                  <c:v>1763.7002913018537</c:v>
                </c:pt>
                <c:pt idx="387">
                  <c:v>1765.3352903355333</c:v>
                </c:pt>
                <c:pt idx="388">
                  <c:v>1770.3192909780555</c:v>
                </c:pt>
                <c:pt idx="389">
                  <c:v>1770.5635145935819</c:v>
                </c:pt>
                <c:pt idx="390">
                  <c:v>1783.2812125462842</c:v>
                </c:pt>
                <c:pt idx="391">
                  <c:v>1783.6600845722553</c:v>
                </c:pt>
                <c:pt idx="392">
                  <c:v>1786.2346286862135</c:v>
                </c:pt>
                <c:pt idx="393">
                  <c:v>1792.3460850655688</c:v>
                </c:pt>
                <c:pt idx="394">
                  <c:v>1802.8370827611736</c:v>
                </c:pt>
                <c:pt idx="395">
                  <c:v>1806.1160384102827</c:v>
                </c:pt>
                <c:pt idx="396">
                  <c:v>1813.0323546972722</c:v>
                </c:pt>
                <c:pt idx="397">
                  <c:v>1823.2718429192639</c:v>
                </c:pt>
                <c:pt idx="398">
                  <c:v>1825.5104411051952</c:v>
                </c:pt>
                <c:pt idx="399">
                  <c:v>1836.0744594227842</c:v>
                </c:pt>
              </c:numCache>
            </c:numRef>
          </c:xVal>
          <c:yVal>
            <c:numRef>
              <c:f>Sheet2!$C$2:$C$401</c:f>
              <c:numCache>
                <c:formatCode>General</c:formatCode>
                <c:ptCount val="40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9</c:v>
                </c:pt>
                <c:pt idx="77">
                  <c:v>8</c:v>
                </c:pt>
                <c:pt idx="78">
                  <c:v>9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10</c:v>
                </c:pt>
                <c:pt idx="84">
                  <c:v>11</c:v>
                </c:pt>
                <c:pt idx="85">
                  <c:v>10</c:v>
                </c:pt>
                <c:pt idx="86">
                  <c:v>11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12</c:v>
                </c:pt>
                <c:pt idx="94">
                  <c:v>11</c:v>
                </c:pt>
                <c:pt idx="95">
                  <c:v>10</c:v>
                </c:pt>
                <c:pt idx="96">
                  <c:v>11</c:v>
                </c:pt>
                <c:pt idx="97">
                  <c:v>10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10</c:v>
                </c:pt>
                <c:pt idx="102">
                  <c:v>9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7</c:v>
                </c:pt>
                <c:pt idx="107">
                  <c:v>6</c:v>
                </c:pt>
                <c:pt idx="108">
                  <c:v>5</c:v>
                </c:pt>
                <c:pt idx="109">
                  <c:v>6</c:v>
                </c:pt>
                <c:pt idx="110">
                  <c:v>5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5</c:v>
                </c:pt>
                <c:pt idx="115">
                  <c:v>4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4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5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8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4</c:v>
                </c:pt>
                <c:pt idx="140">
                  <c:v>5</c:v>
                </c:pt>
                <c:pt idx="141">
                  <c:v>4</c:v>
                </c:pt>
                <c:pt idx="142">
                  <c:v>3</c:v>
                </c:pt>
                <c:pt idx="143">
                  <c:v>2</c:v>
                </c:pt>
                <c:pt idx="144">
                  <c:v>3</c:v>
                </c:pt>
                <c:pt idx="145">
                  <c:v>2</c:v>
                </c:pt>
                <c:pt idx="146">
                  <c:v>1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2</c:v>
                </c:pt>
                <c:pt idx="152">
                  <c:v>1</c:v>
                </c:pt>
                <c:pt idx="153">
                  <c:v>2</c:v>
                </c:pt>
                <c:pt idx="154">
                  <c:v>1</c:v>
                </c:pt>
                <c:pt idx="155">
                  <c:v>2</c:v>
                </c:pt>
                <c:pt idx="156">
                  <c:v>3</c:v>
                </c:pt>
                <c:pt idx="157">
                  <c:v>4</c:v>
                </c:pt>
                <c:pt idx="158">
                  <c:v>3</c:v>
                </c:pt>
                <c:pt idx="159">
                  <c:v>2</c:v>
                </c:pt>
                <c:pt idx="160">
                  <c:v>1</c:v>
                </c:pt>
                <c:pt idx="161">
                  <c:v>0</c:v>
                </c:pt>
                <c:pt idx="162">
                  <c:v>1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1</c:v>
                </c:pt>
                <c:pt idx="171">
                  <c:v>2</c:v>
                </c:pt>
                <c:pt idx="172">
                  <c:v>3</c:v>
                </c:pt>
                <c:pt idx="173">
                  <c:v>2</c:v>
                </c:pt>
                <c:pt idx="174">
                  <c:v>1</c:v>
                </c:pt>
                <c:pt idx="175">
                  <c:v>2</c:v>
                </c:pt>
                <c:pt idx="176">
                  <c:v>1</c:v>
                </c:pt>
                <c:pt idx="177">
                  <c:v>0</c:v>
                </c:pt>
                <c:pt idx="178">
                  <c:v>1</c:v>
                </c:pt>
                <c:pt idx="179">
                  <c:v>2</c:v>
                </c:pt>
                <c:pt idx="180">
                  <c:v>3</c:v>
                </c:pt>
                <c:pt idx="181">
                  <c:v>4</c:v>
                </c:pt>
                <c:pt idx="182">
                  <c:v>5</c:v>
                </c:pt>
                <c:pt idx="183">
                  <c:v>4</c:v>
                </c:pt>
                <c:pt idx="184">
                  <c:v>5</c:v>
                </c:pt>
                <c:pt idx="185">
                  <c:v>4</c:v>
                </c:pt>
                <c:pt idx="186">
                  <c:v>3</c:v>
                </c:pt>
                <c:pt idx="187">
                  <c:v>4</c:v>
                </c:pt>
                <c:pt idx="188">
                  <c:v>3</c:v>
                </c:pt>
                <c:pt idx="189">
                  <c:v>2</c:v>
                </c:pt>
                <c:pt idx="190">
                  <c:v>3</c:v>
                </c:pt>
                <c:pt idx="191">
                  <c:v>2</c:v>
                </c:pt>
                <c:pt idx="192">
                  <c:v>3</c:v>
                </c:pt>
                <c:pt idx="193">
                  <c:v>2</c:v>
                </c:pt>
                <c:pt idx="194">
                  <c:v>1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1</c:v>
                </c:pt>
                <c:pt idx="199">
                  <c:v>2</c:v>
                </c:pt>
                <c:pt idx="200">
                  <c:v>1</c:v>
                </c:pt>
                <c:pt idx="201">
                  <c:v>2</c:v>
                </c:pt>
                <c:pt idx="202">
                  <c:v>3</c:v>
                </c:pt>
                <c:pt idx="203">
                  <c:v>4</c:v>
                </c:pt>
                <c:pt idx="204">
                  <c:v>5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5</c:v>
                </c:pt>
                <c:pt idx="209">
                  <c:v>6</c:v>
                </c:pt>
                <c:pt idx="210">
                  <c:v>5</c:v>
                </c:pt>
                <c:pt idx="211">
                  <c:v>4</c:v>
                </c:pt>
                <c:pt idx="212">
                  <c:v>3</c:v>
                </c:pt>
                <c:pt idx="213">
                  <c:v>2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3</c:v>
                </c:pt>
                <c:pt idx="219">
                  <c:v>4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4</c:v>
                </c:pt>
                <c:pt idx="224">
                  <c:v>3</c:v>
                </c:pt>
                <c:pt idx="225">
                  <c:v>4</c:v>
                </c:pt>
                <c:pt idx="226">
                  <c:v>3</c:v>
                </c:pt>
                <c:pt idx="227">
                  <c:v>2</c:v>
                </c:pt>
                <c:pt idx="228">
                  <c:v>3</c:v>
                </c:pt>
                <c:pt idx="229">
                  <c:v>4</c:v>
                </c:pt>
                <c:pt idx="230">
                  <c:v>3</c:v>
                </c:pt>
                <c:pt idx="231">
                  <c:v>2</c:v>
                </c:pt>
                <c:pt idx="232">
                  <c:v>1</c:v>
                </c:pt>
                <c:pt idx="233">
                  <c:v>0</c:v>
                </c:pt>
                <c:pt idx="234">
                  <c:v>1</c:v>
                </c:pt>
                <c:pt idx="235">
                  <c:v>2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2</c:v>
                </c:pt>
                <c:pt idx="240">
                  <c:v>3</c:v>
                </c:pt>
                <c:pt idx="241">
                  <c:v>2</c:v>
                </c:pt>
                <c:pt idx="242">
                  <c:v>1</c:v>
                </c:pt>
                <c:pt idx="243">
                  <c:v>0</c:v>
                </c:pt>
                <c:pt idx="244">
                  <c:v>1</c:v>
                </c:pt>
                <c:pt idx="245">
                  <c:v>2</c:v>
                </c:pt>
                <c:pt idx="246">
                  <c:v>1</c:v>
                </c:pt>
                <c:pt idx="247">
                  <c:v>0</c:v>
                </c:pt>
                <c:pt idx="248">
                  <c:v>1</c:v>
                </c:pt>
                <c:pt idx="249">
                  <c:v>2</c:v>
                </c:pt>
                <c:pt idx="250">
                  <c:v>1</c:v>
                </c:pt>
                <c:pt idx="251">
                  <c:v>0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0</c:v>
                </c:pt>
                <c:pt idx="256">
                  <c:v>1</c:v>
                </c:pt>
                <c:pt idx="257">
                  <c:v>0</c:v>
                </c:pt>
                <c:pt idx="258">
                  <c:v>1</c:v>
                </c:pt>
                <c:pt idx="259">
                  <c:v>2</c:v>
                </c:pt>
                <c:pt idx="260">
                  <c:v>1</c:v>
                </c:pt>
                <c:pt idx="261">
                  <c:v>0</c:v>
                </c:pt>
                <c:pt idx="262">
                  <c:v>1</c:v>
                </c:pt>
                <c:pt idx="263">
                  <c:v>2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0</c:v>
                </c:pt>
                <c:pt idx="268">
                  <c:v>1</c:v>
                </c:pt>
                <c:pt idx="269">
                  <c:v>2</c:v>
                </c:pt>
                <c:pt idx="270">
                  <c:v>3</c:v>
                </c:pt>
                <c:pt idx="271">
                  <c:v>2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2</c:v>
                </c:pt>
                <c:pt idx="278">
                  <c:v>1</c:v>
                </c:pt>
                <c:pt idx="279">
                  <c:v>2</c:v>
                </c:pt>
                <c:pt idx="280">
                  <c:v>1</c:v>
                </c:pt>
                <c:pt idx="281">
                  <c:v>2</c:v>
                </c:pt>
                <c:pt idx="282">
                  <c:v>3</c:v>
                </c:pt>
                <c:pt idx="283">
                  <c:v>4</c:v>
                </c:pt>
                <c:pt idx="284">
                  <c:v>5</c:v>
                </c:pt>
                <c:pt idx="285">
                  <c:v>4</c:v>
                </c:pt>
                <c:pt idx="286">
                  <c:v>5</c:v>
                </c:pt>
                <c:pt idx="287">
                  <c:v>4</c:v>
                </c:pt>
                <c:pt idx="288">
                  <c:v>3</c:v>
                </c:pt>
                <c:pt idx="289">
                  <c:v>2</c:v>
                </c:pt>
                <c:pt idx="290">
                  <c:v>1</c:v>
                </c:pt>
                <c:pt idx="291">
                  <c:v>2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2</c:v>
                </c:pt>
                <c:pt idx="296">
                  <c:v>3</c:v>
                </c:pt>
                <c:pt idx="297">
                  <c:v>4</c:v>
                </c:pt>
                <c:pt idx="298">
                  <c:v>3</c:v>
                </c:pt>
                <c:pt idx="299">
                  <c:v>2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2</c:v>
                </c:pt>
                <c:pt idx="304">
                  <c:v>3</c:v>
                </c:pt>
                <c:pt idx="305">
                  <c:v>2</c:v>
                </c:pt>
                <c:pt idx="306">
                  <c:v>1</c:v>
                </c:pt>
                <c:pt idx="307">
                  <c:v>2</c:v>
                </c:pt>
                <c:pt idx="308">
                  <c:v>3</c:v>
                </c:pt>
                <c:pt idx="309">
                  <c:v>2</c:v>
                </c:pt>
                <c:pt idx="310">
                  <c:v>3</c:v>
                </c:pt>
                <c:pt idx="311">
                  <c:v>4</c:v>
                </c:pt>
                <c:pt idx="312">
                  <c:v>3</c:v>
                </c:pt>
                <c:pt idx="313">
                  <c:v>4</c:v>
                </c:pt>
                <c:pt idx="314">
                  <c:v>5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5</c:v>
                </c:pt>
                <c:pt idx="319">
                  <c:v>6</c:v>
                </c:pt>
                <c:pt idx="320">
                  <c:v>5</c:v>
                </c:pt>
                <c:pt idx="321">
                  <c:v>6</c:v>
                </c:pt>
                <c:pt idx="322">
                  <c:v>5</c:v>
                </c:pt>
                <c:pt idx="323">
                  <c:v>4</c:v>
                </c:pt>
                <c:pt idx="324">
                  <c:v>3</c:v>
                </c:pt>
                <c:pt idx="325">
                  <c:v>2</c:v>
                </c:pt>
                <c:pt idx="326">
                  <c:v>3</c:v>
                </c:pt>
                <c:pt idx="327">
                  <c:v>4</c:v>
                </c:pt>
                <c:pt idx="328">
                  <c:v>3</c:v>
                </c:pt>
                <c:pt idx="329">
                  <c:v>2</c:v>
                </c:pt>
                <c:pt idx="330">
                  <c:v>1</c:v>
                </c:pt>
                <c:pt idx="331">
                  <c:v>0</c:v>
                </c:pt>
                <c:pt idx="332">
                  <c:v>1</c:v>
                </c:pt>
                <c:pt idx="333">
                  <c:v>2</c:v>
                </c:pt>
                <c:pt idx="334">
                  <c:v>3</c:v>
                </c:pt>
                <c:pt idx="335">
                  <c:v>4</c:v>
                </c:pt>
                <c:pt idx="336">
                  <c:v>3</c:v>
                </c:pt>
                <c:pt idx="337">
                  <c:v>2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2">
                  <c:v>1</c:v>
                </c:pt>
                <c:pt idx="343">
                  <c:v>2</c:v>
                </c:pt>
                <c:pt idx="344">
                  <c:v>3</c:v>
                </c:pt>
                <c:pt idx="345">
                  <c:v>4</c:v>
                </c:pt>
                <c:pt idx="346">
                  <c:v>3</c:v>
                </c:pt>
                <c:pt idx="347">
                  <c:v>4</c:v>
                </c:pt>
                <c:pt idx="348">
                  <c:v>3</c:v>
                </c:pt>
                <c:pt idx="349">
                  <c:v>4</c:v>
                </c:pt>
                <c:pt idx="350">
                  <c:v>5</c:v>
                </c:pt>
                <c:pt idx="351">
                  <c:v>6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2</c:v>
                </c:pt>
                <c:pt idx="358">
                  <c:v>3</c:v>
                </c:pt>
                <c:pt idx="359">
                  <c:v>4</c:v>
                </c:pt>
                <c:pt idx="360">
                  <c:v>5</c:v>
                </c:pt>
                <c:pt idx="361">
                  <c:v>6</c:v>
                </c:pt>
                <c:pt idx="362">
                  <c:v>5</c:v>
                </c:pt>
                <c:pt idx="363">
                  <c:v>6</c:v>
                </c:pt>
                <c:pt idx="364">
                  <c:v>5</c:v>
                </c:pt>
                <c:pt idx="365">
                  <c:v>4</c:v>
                </c:pt>
                <c:pt idx="366">
                  <c:v>3</c:v>
                </c:pt>
                <c:pt idx="367">
                  <c:v>4</c:v>
                </c:pt>
                <c:pt idx="368">
                  <c:v>3</c:v>
                </c:pt>
                <c:pt idx="369">
                  <c:v>4</c:v>
                </c:pt>
                <c:pt idx="370">
                  <c:v>3</c:v>
                </c:pt>
                <c:pt idx="371">
                  <c:v>4</c:v>
                </c:pt>
                <c:pt idx="372">
                  <c:v>3</c:v>
                </c:pt>
                <c:pt idx="373">
                  <c:v>2</c:v>
                </c:pt>
                <c:pt idx="374">
                  <c:v>1</c:v>
                </c:pt>
                <c:pt idx="375">
                  <c:v>2</c:v>
                </c:pt>
                <c:pt idx="376">
                  <c:v>1</c:v>
                </c:pt>
                <c:pt idx="377">
                  <c:v>2</c:v>
                </c:pt>
                <c:pt idx="378">
                  <c:v>3</c:v>
                </c:pt>
                <c:pt idx="379">
                  <c:v>2</c:v>
                </c:pt>
                <c:pt idx="380">
                  <c:v>1</c:v>
                </c:pt>
                <c:pt idx="381">
                  <c:v>2</c:v>
                </c:pt>
                <c:pt idx="382">
                  <c:v>3</c:v>
                </c:pt>
                <c:pt idx="383">
                  <c:v>4</c:v>
                </c:pt>
                <c:pt idx="384">
                  <c:v>5</c:v>
                </c:pt>
                <c:pt idx="385">
                  <c:v>6</c:v>
                </c:pt>
                <c:pt idx="386">
                  <c:v>5</c:v>
                </c:pt>
                <c:pt idx="387">
                  <c:v>6</c:v>
                </c:pt>
                <c:pt idx="388">
                  <c:v>5</c:v>
                </c:pt>
                <c:pt idx="389">
                  <c:v>6</c:v>
                </c:pt>
                <c:pt idx="390">
                  <c:v>7</c:v>
                </c:pt>
                <c:pt idx="391">
                  <c:v>8</c:v>
                </c:pt>
                <c:pt idx="392">
                  <c:v>7</c:v>
                </c:pt>
                <c:pt idx="393">
                  <c:v>6</c:v>
                </c:pt>
                <c:pt idx="394">
                  <c:v>5</c:v>
                </c:pt>
                <c:pt idx="395">
                  <c:v>4</c:v>
                </c:pt>
                <c:pt idx="396">
                  <c:v>3</c:v>
                </c:pt>
                <c:pt idx="397">
                  <c:v>2</c:v>
                </c:pt>
                <c:pt idx="398">
                  <c:v>1</c:v>
                </c:pt>
                <c:pt idx="3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99979680"/>
        <c:axId val="-499972608"/>
      </c:scatterChart>
      <c:valAx>
        <c:axId val="-49997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sec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99972608"/>
        <c:crosses val="autoZero"/>
        <c:crossBetween val="midCat"/>
      </c:valAx>
      <c:valAx>
        <c:axId val="-499972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Queue length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99979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service time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'running means'!$A$3:$A$22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'running means'!$H$3:$H$22</c:f>
              <c:numCache>
                <c:formatCode>0.00</c:formatCode>
                <c:ptCount val="20"/>
                <c:pt idx="0">
                  <c:v>5.7377247811724041</c:v>
                </c:pt>
                <c:pt idx="1">
                  <c:v>5.5242458979290481</c:v>
                </c:pt>
                <c:pt idx="2">
                  <c:v>5.2863129149416936</c:v>
                </c:pt>
                <c:pt idx="3">
                  <c:v>5.5770797701569457</c:v>
                </c:pt>
                <c:pt idx="4">
                  <c:v>5.5799804856743291</c:v>
                </c:pt>
                <c:pt idx="5">
                  <c:v>5.5620376179574977</c:v>
                </c:pt>
                <c:pt idx="6">
                  <c:v>5.5458351576705125</c:v>
                </c:pt>
                <c:pt idx="7">
                  <c:v>5.4627215954300485</c:v>
                </c:pt>
                <c:pt idx="8">
                  <c:v>5.5173169186034556</c:v>
                </c:pt>
                <c:pt idx="9">
                  <c:v>5.5049070267370483</c:v>
                </c:pt>
                <c:pt idx="10">
                  <c:v>5.4517758218487717</c:v>
                </c:pt>
                <c:pt idx="11">
                  <c:v>5.4983253221500163</c:v>
                </c:pt>
                <c:pt idx="12">
                  <c:v>5.4970890845601055</c:v>
                </c:pt>
                <c:pt idx="13">
                  <c:v>5.4988688128594472</c:v>
                </c:pt>
                <c:pt idx="14">
                  <c:v>5.5075592058716119</c:v>
                </c:pt>
                <c:pt idx="15">
                  <c:v>5.4885350666477004</c:v>
                </c:pt>
                <c:pt idx="16">
                  <c:v>5.4798289406207621</c:v>
                </c:pt>
                <c:pt idx="17">
                  <c:v>5.4585544368558141</c:v>
                </c:pt>
                <c:pt idx="18">
                  <c:v>5.5131126938477379</c:v>
                </c:pt>
                <c:pt idx="19">
                  <c:v>5.517262846992347</c:v>
                </c:pt>
              </c:numCache>
            </c:numRef>
          </c:yVal>
          <c:smooth val="0"/>
        </c:ser>
        <c:ser>
          <c:idx val="1"/>
          <c:order val="1"/>
          <c:tx>
            <c:v>theory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'running means'!$P$1:$Q$1</c:f>
              <c:numCache>
                <c:formatCode>General</c:formatCod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'running means'!$P$2:$Q$2</c:f>
              <c:numCache>
                <c:formatCode>0.00</c:formatCode>
                <c:ptCount val="2"/>
                <c:pt idx="0">
                  <c:v>5.3808771013080543</c:v>
                </c:pt>
                <c:pt idx="1">
                  <c:v>5.3808771013080543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99965536"/>
        <c:axId val="-499980768"/>
      </c:scatterChart>
      <c:valAx>
        <c:axId val="-49996553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Run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980768"/>
        <c:crosses val="autoZero"/>
        <c:crossBetween val="midCat"/>
      </c:valAx>
      <c:valAx>
        <c:axId val="-499980768"/>
        <c:scaling>
          <c:orientation val="minMax"/>
          <c:max val="6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Service</a:t>
                </a:r>
                <a:r>
                  <a:rPr lang="en-US" baseline="0"/>
                  <a:t> time, running mean, sec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96553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queue time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'running means'!$A$3:$A$22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'running means'!$I$3:$I$22</c:f>
              <c:numCache>
                <c:formatCode>0.00</c:formatCode>
                <c:ptCount val="20"/>
                <c:pt idx="0">
                  <c:v>1.7902883670471044</c:v>
                </c:pt>
                <c:pt idx="1">
                  <c:v>1.9851758821220091</c:v>
                </c:pt>
                <c:pt idx="2">
                  <c:v>1.6221186588845384</c:v>
                </c:pt>
                <c:pt idx="3">
                  <c:v>1.7351290087515836</c:v>
                </c:pt>
                <c:pt idx="4">
                  <c:v>1.7743150495030293</c:v>
                </c:pt>
                <c:pt idx="5">
                  <c:v>1.801466251322801</c:v>
                </c:pt>
                <c:pt idx="6">
                  <c:v>1.8376449668701278</c:v>
                </c:pt>
                <c:pt idx="7">
                  <c:v>1.83925110884787</c:v>
                </c:pt>
                <c:pt idx="8">
                  <c:v>2.0896243825763472</c:v>
                </c:pt>
                <c:pt idx="9">
                  <c:v>2.1231299767700458</c:v>
                </c:pt>
                <c:pt idx="10">
                  <c:v>2.1307877728669848</c:v>
                </c:pt>
                <c:pt idx="11">
                  <c:v>2.221829199435815</c:v>
                </c:pt>
                <c:pt idx="12">
                  <c:v>2.2771328075146298</c:v>
                </c:pt>
                <c:pt idx="13">
                  <c:v>2.2019792835877672</c:v>
                </c:pt>
                <c:pt idx="14">
                  <c:v>2.2305130603576346</c:v>
                </c:pt>
                <c:pt idx="15">
                  <c:v>2.2382616954906371</c:v>
                </c:pt>
                <c:pt idx="16">
                  <c:v>2.2731327604549234</c:v>
                </c:pt>
                <c:pt idx="17">
                  <c:v>2.2424261304910025</c:v>
                </c:pt>
                <c:pt idx="18">
                  <c:v>2.2750033283021009</c:v>
                </c:pt>
                <c:pt idx="19">
                  <c:v>2.2376217379182344</c:v>
                </c:pt>
              </c:numCache>
            </c:numRef>
          </c:yVal>
          <c:smooth val="0"/>
        </c:ser>
        <c:ser>
          <c:idx val="1"/>
          <c:order val="1"/>
          <c:tx>
            <c:v>theory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'running means'!$P$1:$Q$1</c:f>
              <c:numCache>
                <c:formatCode>General</c:formatCod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'running means'!$P$3:$Q$3</c:f>
              <c:numCache>
                <c:formatCode>0.00</c:formatCode>
                <c:ptCount val="2"/>
                <c:pt idx="0">
                  <c:v>2.2944414292361492</c:v>
                </c:pt>
                <c:pt idx="1">
                  <c:v>2.2944414292361492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99979136"/>
        <c:axId val="-499968800"/>
      </c:scatterChart>
      <c:valAx>
        <c:axId val="-49997913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Run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968800"/>
        <c:crosses val="autoZero"/>
        <c:crossBetween val="midCat"/>
      </c:valAx>
      <c:valAx>
        <c:axId val="-499968800"/>
        <c:scaling>
          <c:orientation val="minMax"/>
          <c:max val="3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Queue time, running mean, sec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97913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Delay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'running means'!$A$3:$A$22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'running means'!$J$3:$J$22</c:f>
              <c:numCache>
                <c:formatCode>0.00</c:formatCode>
                <c:ptCount val="20"/>
                <c:pt idx="0">
                  <c:v>7.5280131482195083</c:v>
                </c:pt>
                <c:pt idx="1">
                  <c:v>7.5094217800510572</c:v>
                </c:pt>
                <c:pt idx="2">
                  <c:v>6.9084315738262321</c:v>
                </c:pt>
                <c:pt idx="3">
                  <c:v>7.3122087789085288</c:v>
                </c:pt>
                <c:pt idx="4">
                  <c:v>7.3542955351773589</c:v>
                </c:pt>
                <c:pt idx="5">
                  <c:v>7.3635038692802999</c:v>
                </c:pt>
                <c:pt idx="6">
                  <c:v>7.3834801245406414</c:v>
                </c:pt>
                <c:pt idx="7">
                  <c:v>7.3019727042779188</c:v>
                </c:pt>
                <c:pt idx="8">
                  <c:v>7.6069413011798037</c:v>
                </c:pt>
                <c:pt idx="9">
                  <c:v>7.6280370035070941</c:v>
                </c:pt>
                <c:pt idx="10">
                  <c:v>7.582563594715757</c:v>
                </c:pt>
                <c:pt idx="11">
                  <c:v>7.7201545215858305</c:v>
                </c:pt>
                <c:pt idx="12">
                  <c:v>7.7742218920747348</c:v>
                </c:pt>
                <c:pt idx="13">
                  <c:v>7.7008480964472144</c:v>
                </c:pt>
                <c:pt idx="14">
                  <c:v>7.7380722662292465</c:v>
                </c:pt>
                <c:pt idx="15">
                  <c:v>7.7267967621383375</c:v>
                </c:pt>
                <c:pt idx="16">
                  <c:v>7.7529617010756855</c:v>
                </c:pt>
                <c:pt idx="17">
                  <c:v>7.7009805673468161</c:v>
                </c:pt>
                <c:pt idx="18">
                  <c:v>7.788116022149838</c:v>
                </c:pt>
                <c:pt idx="19">
                  <c:v>7.7548845849105801</c:v>
                </c:pt>
              </c:numCache>
            </c:numRef>
          </c:yVal>
          <c:smooth val="0"/>
        </c:ser>
        <c:ser>
          <c:idx val="1"/>
          <c:order val="1"/>
          <c:tx>
            <c:v>Theory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'running means'!$P$1:$Q$1</c:f>
              <c:numCache>
                <c:formatCode>General</c:formatCod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'running means'!$P$4:$Q$4</c:f>
              <c:numCache>
                <c:formatCode>0.00</c:formatCode>
                <c:ptCount val="2"/>
                <c:pt idx="0">
                  <c:v>7.6753185305442031</c:v>
                </c:pt>
                <c:pt idx="1">
                  <c:v>7.6753185305442031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99976960"/>
        <c:axId val="-499978592"/>
      </c:scatterChart>
      <c:valAx>
        <c:axId val="-49997696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Run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978592"/>
        <c:crosses val="autoZero"/>
        <c:crossBetween val="midCat"/>
      </c:valAx>
      <c:valAx>
        <c:axId val="-499978592"/>
        <c:scaling>
          <c:orientation val="minMax"/>
          <c:max val="8"/>
          <c:min val="6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Delay, running mean, sec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97696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817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0.09256</cdr:x>
      <cdr:y>0.21375</cdr:y>
    </cdr:from>
    <cdr:to>
      <cdr:x>0.9755</cdr:x>
      <cdr:y>0.21375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802934" y="1346095"/>
          <a:ext cx="7659359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10</xdr:row>
      <xdr:rowOff>14287</xdr:rowOff>
    </xdr:from>
    <xdr:to>
      <xdr:col>22</xdr:col>
      <xdr:colOff>47625</xdr:colOff>
      <xdr:row>24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26</xdr:row>
      <xdr:rowOff>0</xdr:rowOff>
    </xdr:from>
    <xdr:to>
      <xdr:col>22</xdr:col>
      <xdr:colOff>38100</xdr:colOff>
      <xdr:row>40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33337</xdr:rowOff>
    </xdr:from>
    <xdr:to>
      <xdr:col>12</xdr:col>
      <xdr:colOff>304800</xdr:colOff>
      <xdr:row>15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33337</xdr:rowOff>
    </xdr:from>
    <xdr:to>
      <xdr:col>8</xdr:col>
      <xdr:colOff>219075</xdr:colOff>
      <xdr:row>37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23</xdr:row>
      <xdr:rowOff>19050</xdr:rowOff>
    </xdr:from>
    <xdr:to>
      <xdr:col>16</xdr:col>
      <xdr:colOff>323850</xdr:colOff>
      <xdr:row>37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24</xdr:col>
      <xdr:colOff>304800</xdr:colOff>
      <xdr:row>37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workbookViewId="0"/>
  </sheetViews>
  <sheetFormatPr defaultRowHeight="15" x14ac:dyDescent="0.25"/>
  <cols>
    <col min="1" max="1" width="23.140625" bestFit="1" customWidth="1"/>
    <col min="5" max="5" width="11.42578125" customWidth="1"/>
    <col min="9" max="9" width="11.28515625" bestFit="1" customWidth="1"/>
    <col min="12" max="12" width="11.85546875" customWidth="1"/>
    <col min="16" max="16" width="11.5703125" customWidth="1"/>
    <col min="17" max="17" width="10.7109375" bestFit="1" customWidth="1"/>
  </cols>
  <sheetData>
    <row r="1" spans="1:17" x14ac:dyDescent="0.25">
      <c r="A1" s="1" t="s">
        <v>22</v>
      </c>
      <c r="E1" s="11" t="s">
        <v>17</v>
      </c>
      <c r="F1" s="8"/>
      <c r="H1" s="8"/>
      <c r="I1" s="13" t="s">
        <v>21</v>
      </c>
      <c r="J1" s="13"/>
      <c r="K1" s="13"/>
    </row>
    <row r="2" spans="1:17" x14ac:dyDescent="0.25">
      <c r="A2" t="s">
        <v>0</v>
      </c>
      <c r="B2">
        <v>200</v>
      </c>
      <c r="C2" t="s">
        <v>1</v>
      </c>
      <c r="E2" t="s">
        <v>18</v>
      </c>
      <c r="F2" s="2">
        <f>1/B7</f>
        <v>5.3808771013080543</v>
      </c>
      <c r="G2" t="s">
        <v>4</v>
      </c>
      <c r="I2" t="s">
        <v>24</v>
      </c>
      <c r="J2" s="2">
        <f ca="1">AVERAGE(H12:H211)</f>
        <v>5.3483122026074854</v>
      </c>
      <c r="K2" t="s">
        <v>4</v>
      </c>
    </row>
    <row r="3" spans="1:17" x14ac:dyDescent="0.25">
      <c r="A3" t="s">
        <v>2</v>
      </c>
      <c r="B3">
        <v>400</v>
      </c>
      <c r="C3" t="s">
        <v>1</v>
      </c>
      <c r="E3" t="s">
        <v>19</v>
      </c>
      <c r="F3" s="2">
        <f>B8/(B7*(B7-B8))</f>
        <v>2.2944414292361492</v>
      </c>
      <c r="G3" t="s">
        <v>4</v>
      </c>
      <c r="I3" t="s">
        <v>25</v>
      </c>
      <c r="J3" s="2">
        <f ca="1">AVERAGE(J12:J211)</f>
        <v>2.9400267823942294</v>
      </c>
      <c r="K3" t="s">
        <v>4</v>
      </c>
    </row>
    <row r="4" spans="1:17" x14ac:dyDescent="0.25">
      <c r="A4" t="s">
        <v>3</v>
      </c>
      <c r="B4" s="2">
        <v>6</v>
      </c>
      <c r="C4" t="s">
        <v>4</v>
      </c>
      <c r="E4" t="s">
        <v>20</v>
      </c>
      <c r="F4" s="2">
        <f>1/(B7-B8)</f>
        <v>7.6753185305442031</v>
      </c>
      <c r="G4" t="s">
        <v>4</v>
      </c>
      <c r="I4" t="s">
        <v>26</v>
      </c>
      <c r="J4" s="2">
        <f ca="1">J2+J3</f>
        <v>8.2883389850017153</v>
      </c>
      <c r="K4" t="s">
        <v>4</v>
      </c>
    </row>
    <row r="5" spans="1:17" x14ac:dyDescent="0.25">
      <c r="A5" t="s">
        <v>5</v>
      </c>
      <c r="B5">
        <v>3.3</v>
      </c>
      <c r="C5" t="s">
        <v>4</v>
      </c>
      <c r="E5" t="s">
        <v>31</v>
      </c>
      <c r="F5" s="3">
        <f>B8/B7</f>
        <v>0.29893761673933633</v>
      </c>
      <c r="I5" t="s">
        <v>27</v>
      </c>
      <c r="J5" s="2">
        <f ca="1">I211</f>
        <v>3170.9507288933992</v>
      </c>
      <c r="K5" t="s">
        <v>29</v>
      </c>
    </row>
    <row r="6" spans="1:17" x14ac:dyDescent="0.25">
      <c r="A6" t="s">
        <v>6</v>
      </c>
      <c r="B6" s="4">
        <f>(B3*EXP(-B3*B4/3600))/(1-EXP(-B3*B5/3600))</f>
        <v>669.03590849991065</v>
      </c>
      <c r="C6" t="s">
        <v>1</v>
      </c>
      <c r="I6" s="7" t="s">
        <v>28</v>
      </c>
      <c r="J6" s="2">
        <f ca="1">(B211/E211)*3600</f>
        <v>227.57054224904377</v>
      </c>
      <c r="K6" t="s">
        <v>1</v>
      </c>
    </row>
    <row r="7" spans="1:17" x14ac:dyDescent="0.25">
      <c r="A7" t="s">
        <v>7</v>
      </c>
      <c r="B7" s="3">
        <f>B6/3600</f>
        <v>0.18584330791664186</v>
      </c>
      <c r="C7" t="s">
        <v>8</v>
      </c>
    </row>
    <row r="8" spans="1:17" x14ac:dyDescent="0.25">
      <c r="A8" t="s">
        <v>9</v>
      </c>
      <c r="B8" s="3">
        <f>B2/3600</f>
        <v>5.5555555555555552E-2</v>
      </c>
      <c r="C8" t="s">
        <v>8</v>
      </c>
      <c r="L8" s="1" t="s">
        <v>33</v>
      </c>
    </row>
    <row r="9" spans="1:17" x14ac:dyDescent="0.25">
      <c r="L9" s="6" t="s">
        <v>32</v>
      </c>
      <c r="M9" s="6" t="s">
        <v>34</v>
      </c>
      <c r="N9" s="6" t="s">
        <v>35</v>
      </c>
      <c r="O9" s="6" t="s">
        <v>36</v>
      </c>
      <c r="P9" s="6" t="s">
        <v>27</v>
      </c>
      <c r="Q9" s="6" t="s">
        <v>28</v>
      </c>
    </row>
    <row r="10" spans="1:17" x14ac:dyDescent="0.25">
      <c r="A10" s="1" t="s">
        <v>23</v>
      </c>
      <c r="L10">
        <v>1</v>
      </c>
      <c r="M10" s="2">
        <v>5.7377247811724041</v>
      </c>
      <c r="N10" s="2">
        <v>1.7902883670471044</v>
      </c>
      <c r="O10" s="2">
        <v>7.5280131482195083</v>
      </c>
      <c r="P10" s="2">
        <v>4045.2460449504265</v>
      </c>
      <c r="Q10" s="2">
        <v>178.12285160751932</v>
      </c>
    </row>
    <row r="11" spans="1:17" x14ac:dyDescent="0.25"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11</v>
      </c>
      <c r="G11" s="6" t="s">
        <v>14</v>
      </c>
      <c r="H11" s="6" t="s">
        <v>16</v>
      </c>
      <c r="I11" s="6" t="s">
        <v>15</v>
      </c>
      <c r="J11" s="6" t="s">
        <v>30</v>
      </c>
      <c r="L11">
        <v>2</v>
      </c>
      <c r="M11" s="2">
        <v>5.310767014685692</v>
      </c>
      <c r="N11" s="2">
        <v>2.1800633971969141</v>
      </c>
      <c r="O11" s="2">
        <v>7.4908304118826061</v>
      </c>
      <c r="P11" s="2">
        <v>3258.4192250832666</v>
      </c>
      <c r="Q11" s="2">
        <v>221.5064960546357</v>
      </c>
    </row>
    <row r="12" spans="1:17" x14ac:dyDescent="0.25">
      <c r="B12">
        <v>1</v>
      </c>
      <c r="C12" s="5">
        <f ca="1">RAND()</f>
        <v>0.38894078499439866</v>
      </c>
      <c r="D12" s="2">
        <f ca="1">-(1/$B$8)*LN(C12)</f>
        <v>16.997907071082125</v>
      </c>
      <c r="E12">
        <v>0</v>
      </c>
      <c r="F12" s="5">
        <f ca="1">RAND()</f>
        <v>0.14458783474034231</v>
      </c>
      <c r="G12">
        <f>E12</f>
        <v>0</v>
      </c>
      <c r="H12" s="2">
        <f ca="1">-(1/$B$7)*LN(F12)</f>
        <v>10.405906593582882</v>
      </c>
      <c r="I12" s="2">
        <f t="shared" ref="I12:I43" ca="1" si="0">G12+H12</f>
        <v>10.405906593582882</v>
      </c>
      <c r="J12" s="2">
        <f t="shared" ref="J12:J43" si="1">G12-E12</f>
        <v>0</v>
      </c>
      <c r="L12">
        <v>3</v>
      </c>
      <c r="M12" s="2">
        <v>4.8104469489669848</v>
      </c>
      <c r="N12" s="2">
        <v>0.89600421240959749</v>
      </c>
      <c r="O12" s="2">
        <v>5.7064511613765827</v>
      </c>
      <c r="P12" s="2">
        <v>3910.0233242353747</v>
      </c>
      <c r="Q12" s="2">
        <v>184.3851525354645</v>
      </c>
    </row>
    <row r="13" spans="1:17" x14ac:dyDescent="0.25">
      <c r="B13">
        <v>2</v>
      </c>
      <c r="C13" s="5">
        <f t="shared" ref="C13:C76" ca="1" si="2">RAND()</f>
        <v>0.66009507836911308</v>
      </c>
      <c r="D13" s="2">
        <f t="shared" ref="D13:D76" ca="1" si="3">-(1/$B$8)*LN(C13)</f>
        <v>7.4766851316364091</v>
      </c>
      <c r="E13" s="2">
        <f ca="1">D13+E12</f>
        <v>7.4766851316364091</v>
      </c>
      <c r="F13" s="5">
        <f t="shared" ref="F13:F76" ca="1" si="4">RAND()</f>
        <v>0.39682044554313123</v>
      </c>
      <c r="G13" s="2">
        <f t="shared" ref="G13:G44" ca="1" si="5">IF(E13&gt;I12,E13,I12)</f>
        <v>10.405906593582882</v>
      </c>
      <c r="H13" s="2">
        <f t="shared" ref="H13:H76" ca="1" si="6">-(1/$B$7)*LN(F13)</f>
        <v>4.9733906977541276</v>
      </c>
      <c r="I13" s="2">
        <f t="shared" ca="1" si="0"/>
        <v>15.379297291337011</v>
      </c>
      <c r="J13" s="2">
        <f t="shared" ca="1" si="1"/>
        <v>2.9292214619464731</v>
      </c>
      <c r="L13">
        <v>4</v>
      </c>
      <c r="M13" s="2">
        <v>6.4493803358027018</v>
      </c>
      <c r="N13" s="2">
        <v>2.0741600583527187</v>
      </c>
      <c r="O13" s="2">
        <v>8.52354039415542</v>
      </c>
      <c r="P13" s="2">
        <v>3800.7093374664346</v>
      </c>
      <c r="Q13" s="2">
        <v>189.95595308294733</v>
      </c>
    </row>
    <row r="14" spans="1:17" x14ac:dyDescent="0.25">
      <c r="B14">
        <v>3</v>
      </c>
      <c r="C14" s="5">
        <f t="shared" ca="1" si="2"/>
        <v>0.73053846605484729</v>
      </c>
      <c r="D14" s="2">
        <f t="shared" ca="1" si="3"/>
        <v>5.6515210563321299</v>
      </c>
      <c r="E14" s="2">
        <f t="shared" ref="E14:E77" ca="1" si="7">D14+E13</f>
        <v>13.128206187968539</v>
      </c>
      <c r="F14" s="5">
        <f t="shared" ca="1" si="4"/>
        <v>0.57939350327485717</v>
      </c>
      <c r="G14" s="2">
        <f t="shared" ca="1" si="5"/>
        <v>15.379297291337011</v>
      </c>
      <c r="H14" s="2">
        <f t="shared" ca="1" si="6"/>
        <v>2.9367396258588911</v>
      </c>
      <c r="I14" s="2">
        <f t="shared" ca="1" si="0"/>
        <v>18.316036917195902</v>
      </c>
      <c r="J14" s="2">
        <f t="shared" ca="1" si="1"/>
        <v>2.2510911033684717</v>
      </c>
      <c r="L14">
        <v>5</v>
      </c>
      <c r="M14" s="2">
        <v>5.591583347743863</v>
      </c>
      <c r="N14" s="2">
        <v>1.9310592125088117</v>
      </c>
      <c r="O14" s="2">
        <v>7.5226425602526747</v>
      </c>
      <c r="P14" s="2">
        <v>3572.9332795535133</v>
      </c>
      <c r="Q14" s="2">
        <v>201.8961285614777</v>
      </c>
    </row>
    <row r="15" spans="1:17" x14ac:dyDescent="0.25">
      <c r="B15">
        <v>4</v>
      </c>
      <c r="C15" s="5">
        <f t="shared" ca="1" si="2"/>
        <v>0.4147612428015236</v>
      </c>
      <c r="D15" s="2">
        <f t="shared" ca="1" si="3"/>
        <v>15.840940371501675</v>
      </c>
      <c r="E15" s="2">
        <f t="shared" ca="1" si="7"/>
        <v>28.969146559470214</v>
      </c>
      <c r="F15" s="5">
        <f t="shared" ca="1" si="4"/>
        <v>0.78078260002386046</v>
      </c>
      <c r="G15" s="2">
        <f t="shared" ca="1" si="5"/>
        <v>28.969146559470214</v>
      </c>
      <c r="H15" s="2">
        <f t="shared" ca="1" si="6"/>
        <v>1.3315439318808613</v>
      </c>
      <c r="I15" s="2">
        <f t="shared" ca="1" si="0"/>
        <v>30.300690491351077</v>
      </c>
      <c r="J15" s="2">
        <f t="shared" ca="1" si="1"/>
        <v>0</v>
      </c>
      <c r="L15">
        <v>6</v>
      </c>
      <c r="M15" s="2">
        <v>5.4723232793733452</v>
      </c>
      <c r="N15" s="2">
        <v>1.9372222604216591</v>
      </c>
      <c r="O15" s="2">
        <v>7.4095455397950047</v>
      </c>
      <c r="P15" s="2">
        <v>3484.6104691667588</v>
      </c>
      <c r="Q15" s="2">
        <v>207.4958480353211</v>
      </c>
    </row>
    <row r="16" spans="1:17" x14ac:dyDescent="0.25">
      <c r="B16">
        <v>5</v>
      </c>
      <c r="C16" s="5">
        <f t="shared" ca="1" si="2"/>
        <v>0.46654164698230227</v>
      </c>
      <c r="D16" s="2">
        <f t="shared" ca="1" si="3"/>
        <v>13.72334377071544</v>
      </c>
      <c r="E16" s="2">
        <f t="shared" ca="1" si="7"/>
        <v>42.692490330185656</v>
      </c>
      <c r="F16" s="5">
        <f t="shared" ca="1" si="4"/>
        <v>0.10247688477016725</v>
      </c>
      <c r="G16" s="2">
        <f t="shared" ca="1" si="5"/>
        <v>42.692490330185656</v>
      </c>
      <c r="H16" s="2">
        <f t="shared" ca="1" si="6"/>
        <v>12.258273089365682</v>
      </c>
      <c r="I16" s="2">
        <f t="shared" ca="1" si="0"/>
        <v>54.950763419551336</v>
      </c>
      <c r="J16" s="2">
        <f t="shared" ca="1" si="1"/>
        <v>0</v>
      </c>
      <c r="L16">
        <v>7</v>
      </c>
      <c r="M16" s="2">
        <v>5.4486203959486046</v>
      </c>
      <c r="N16" s="2">
        <v>2.0547172601540895</v>
      </c>
      <c r="O16" s="2">
        <v>7.5033376561026941</v>
      </c>
      <c r="P16" s="2">
        <v>3891.0164538323461</v>
      </c>
      <c r="Q16" s="2">
        <v>185.33315553674194</v>
      </c>
    </row>
    <row r="17" spans="2:17" x14ac:dyDescent="0.25">
      <c r="B17">
        <v>6</v>
      </c>
      <c r="C17" s="5">
        <f t="shared" ca="1" si="2"/>
        <v>0.10284229223685692</v>
      </c>
      <c r="D17" s="2">
        <f t="shared" ca="1" si="3"/>
        <v>40.942054934673322</v>
      </c>
      <c r="E17" s="2">
        <f t="shared" ca="1" si="7"/>
        <v>83.634545264858986</v>
      </c>
      <c r="F17" s="5">
        <f t="shared" ca="1" si="4"/>
        <v>7.07671924461174E-2</v>
      </c>
      <c r="G17" s="2">
        <f t="shared" ca="1" si="5"/>
        <v>83.634545264858986</v>
      </c>
      <c r="H17" s="2">
        <f t="shared" ca="1" si="6"/>
        <v>14.250498438152526</v>
      </c>
      <c r="I17" s="2">
        <f t="shared" ca="1" si="0"/>
        <v>97.885043703011519</v>
      </c>
      <c r="J17" s="2">
        <f t="shared" ca="1" si="1"/>
        <v>0</v>
      </c>
      <c r="L17">
        <v>8</v>
      </c>
      <c r="M17" s="2">
        <v>4.8809266597467964</v>
      </c>
      <c r="N17" s="2">
        <v>1.8504941026920663</v>
      </c>
      <c r="O17" s="2">
        <v>6.7314207624388622</v>
      </c>
      <c r="P17" s="2">
        <v>3621.7491238831944</v>
      </c>
      <c r="Q17" s="2">
        <v>198.86150673855357</v>
      </c>
    </row>
    <row r="18" spans="2:17" x14ac:dyDescent="0.25">
      <c r="B18">
        <v>7</v>
      </c>
      <c r="C18" s="5">
        <f t="shared" ca="1" si="2"/>
        <v>0.61979080994580316</v>
      </c>
      <c r="D18" s="2">
        <f t="shared" ca="1" si="3"/>
        <v>8.6107187014114519</v>
      </c>
      <c r="E18" s="2">
        <f t="shared" ca="1" si="7"/>
        <v>92.245263966270443</v>
      </c>
      <c r="F18" s="5">
        <f t="shared" ca="1" si="4"/>
        <v>0.3270354104835107</v>
      </c>
      <c r="G18" s="2">
        <f t="shared" ca="1" si="5"/>
        <v>97.885043703011519</v>
      </c>
      <c r="H18" s="2">
        <f t="shared" ca="1" si="6"/>
        <v>6.0141354431155261</v>
      </c>
      <c r="I18" s="2">
        <f t="shared" ca="1" si="0"/>
        <v>103.89917914612704</v>
      </c>
      <c r="J18" s="2">
        <f t="shared" ca="1" si="1"/>
        <v>5.639779736741076</v>
      </c>
      <c r="L18">
        <v>9</v>
      </c>
      <c r="M18" s="2">
        <v>5.9540795039907142</v>
      </c>
      <c r="N18" s="2">
        <v>4.0926105724041655</v>
      </c>
      <c r="O18" s="2">
        <v>10.04669007639488</v>
      </c>
      <c r="P18" s="2">
        <v>3604.6073818790346</v>
      </c>
      <c r="Q18" s="2">
        <v>200.10042528874402</v>
      </c>
    </row>
    <row r="19" spans="2:17" x14ac:dyDescent="0.25">
      <c r="B19">
        <v>8</v>
      </c>
      <c r="C19" s="5">
        <f t="shared" ca="1" si="2"/>
        <v>0.13827605564942358</v>
      </c>
      <c r="D19" s="2">
        <f t="shared" ca="1" si="3"/>
        <v>35.613057396789927</v>
      </c>
      <c r="E19" s="2">
        <f t="shared" ca="1" si="7"/>
        <v>127.85832136306037</v>
      </c>
      <c r="F19" s="5">
        <f t="shared" ca="1" si="4"/>
        <v>0.89271729228248919</v>
      </c>
      <c r="G19" s="2">
        <f t="shared" ca="1" si="5"/>
        <v>127.85832136306037</v>
      </c>
      <c r="H19" s="2">
        <f t="shared" ca="1" si="6"/>
        <v>0.61065061470866411</v>
      </c>
      <c r="I19" s="2">
        <f t="shared" ca="1" si="0"/>
        <v>128.46897197776903</v>
      </c>
      <c r="J19" s="2">
        <f t="shared" ca="1" si="1"/>
        <v>0</v>
      </c>
      <c r="L19">
        <v>10</v>
      </c>
      <c r="M19" s="2">
        <v>5.3932179999393783</v>
      </c>
      <c r="N19" s="2">
        <v>2.4246803245133326</v>
      </c>
      <c r="O19" s="2">
        <v>7.8178983244527114</v>
      </c>
      <c r="P19" s="2">
        <v>3875.8047777461534</v>
      </c>
      <c r="Q19" s="2">
        <v>185.89820508220558</v>
      </c>
    </row>
    <row r="20" spans="2:17" x14ac:dyDescent="0.25">
      <c r="B20">
        <v>9</v>
      </c>
      <c r="C20" s="5">
        <f t="shared" ca="1" si="2"/>
        <v>0.13786446987235046</v>
      </c>
      <c r="D20" s="2">
        <f t="shared" ca="1" si="3"/>
        <v>35.666715217999105</v>
      </c>
      <c r="E20" s="2">
        <f t="shared" ca="1" si="7"/>
        <v>163.52503658105948</v>
      </c>
      <c r="F20" s="5">
        <f t="shared" ca="1" si="4"/>
        <v>0.70302380136729348</v>
      </c>
      <c r="G20" s="2">
        <f t="shared" ca="1" si="5"/>
        <v>163.52503658105948</v>
      </c>
      <c r="H20" s="2">
        <f t="shared" ca="1" si="6"/>
        <v>1.8960302355905758</v>
      </c>
      <c r="I20" s="2">
        <f t="shared" ca="1" si="0"/>
        <v>165.42106681665007</v>
      </c>
      <c r="J20" s="2">
        <f t="shared" ca="1" si="1"/>
        <v>0</v>
      </c>
      <c r="L20">
        <v>11</v>
      </c>
      <c r="M20" s="2">
        <v>4.9204637729660101</v>
      </c>
      <c r="N20" s="2">
        <v>2.207365733836379</v>
      </c>
      <c r="O20" s="2">
        <v>7.1278295068023887</v>
      </c>
      <c r="P20" s="2">
        <v>3523.2010792325214</v>
      </c>
      <c r="Q20" s="2">
        <v>205.12714813821017</v>
      </c>
    </row>
    <row r="21" spans="2:17" x14ac:dyDescent="0.25">
      <c r="B21">
        <v>10</v>
      </c>
      <c r="C21" s="5">
        <f t="shared" ca="1" si="2"/>
        <v>0.97819934097749395</v>
      </c>
      <c r="D21" s="2">
        <f t="shared" ca="1" si="3"/>
        <v>0.39675248255659512</v>
      </c>
      <c r="E21" s="2">
        <f t="shared" ca="1" si="7"/>
        <v>163.92178906361607</v>
      </c>
      <c r="F21" s="5">
        <f t="shared" ca="1" si="4"/>
        <v>0.45511208180957174</v>
      </c>
      <c r="G21" s="2">
        <f t="shared" ca="1" si="5"/>
        <v>165.42106681665007</v>
      </c>
      <c r="H21" s="2">
        <f t="shared" ca="1" si="6"/>
        <v>4.2358886394339432</v>
      </c>
      <c r="I21" s="2">
        <f t="shared" ca="1" si="0"/>
        <v>169.65695545608401</v>
      </c>
      <c r="J21" s="2">
        <f t="shared" ca="1" si="1"/>
        <v>1.4992777530339936</v>
      </c>
      <c r="L21">
        <v>12</v>
      </c>
      <c r="M21" s="2">
        <v>6.010369825463699</v>
      </c>
      <c r="N21" s="2">
        <v>3.223284891692944</v>
      </c>
      <c r="O21" s="2">
        <v>9.233654717156643</v>
      </c>
      <c r="P21" s="2">
        <v>3458.6872335077014</v>
      </c>
      <c r="Q21" s="2">
        <v>210.0778131361067</v>
      </c>
    </row>
    <row r="22" spans="2:17" x14ac:dyDescent="0.25">
      <c r="B22">
        <v>11</v>
      </c>
      <c r="C22" s="5">
        <f t="shared" ca="1" si="2"/>
        <v>0.60635593874990934</v>
      </c>
      <c r="D22" s="2">
        <f t="shared" ca="1" si="3"/>
        <v>9.0051859380007571</v>
      </c>
      <c r="E22" s="2">
        <f t="shared" ca="1" si="7"/>
        <v>172.92697500161682</v>
      </c>
      <c r="F22" s="5">
        <f t="shared" ca="1" si="4"/>
        <v>0.50802581397250757</v>
      </c>
      <c r="G22" s="2">
        <f t="shared" ca="1" si="5"/>
        <v>172.92697500161682</v>
      </c>
      <c r="H22" s="2">
        <f t="shared" ca="1" si="6"/>
        <v>3.6440538288951432</v>
      </c>
      <c r="I22" s="2">
        <f t="shared" ca="1" si="0"/>
        <v>176.57102883051198</v>
      </c>
      <c r="J22" s="2">
        <f t="shared" ca="1" si="1"/>
        <v>0</v>
      </c>
      <c r="L22">
        <v>13</v>
      </c>
      <c r="M22" s="2">
        <v>5.4822542334811724</v>
      </c>
      <c r="N22" s="2">
        <v>2.9407761044604057</v>
      </c>
      <c r="O22" s="2">
        <v>8.4230303379415776</v>
      </c>
      <c r="P22" s="2">
        <v>3565.8556156318446</v>
      </c>
      <c r="Q22" s="2">
        <v>202.95573170992972</v>
      </c>
    </row>
    <row r="23" spans="2:17" x14ac:dyDescent="0.25">
      <c r="B23">
        <v>12</v>
      </c>
      <c r="C23" s="5">
        <f t="shared" ca="1" si="2"/>
        <v>0.74380015302489755</v>
      </c>
      <c r="D23" s="2">
        <f t="shared" ca="1" si="3"/>
        <v>5.3276920516306436</v>
      </c>
      <c r="E23" s="2">
        <f t="shared" ca="1" si="7"/>
        <v>178.25466705324746</v>
      </c>
      <c r="F23" s="5">
        <f t="shared" ca="1" si="4"/>
        <v>0.74456380318821413</v>
      </c>
      <c r="G23" s="2">
        <f t="shared" ca="1" si="5"/>
        <v>178.25466705324746</v>
      </c>
      <c r="H23" s="2">
        <f t="shared" ca="1" si="6"/>
        <v>1.5871259205234249</v>
      </c>
      <c r="I23" s="2">
        <f t="shared" ca="1" si="0"/>
        <v>179.84179297377088</v>
      </c>
      <c r="J23" s="2">
        <f t="shared" ca="1" si="1"/>
        <v>0</v>
      </c>
      <c r="L23">
        <v>14</v>
      </c>
      <c r="M23" s="2">
        <v>5.5220052807508928</v>
      </c>
      <c r="N23" s="2">
        <v>1.2249834725385533</v>
      </c>
      <c r="O23" s="2">
        <v>6.7469887532894459</v>
      </c>
      <c r="P23" s="2">
        <v>4169.3686755135423</v>
      </c>
      <c r="Q23" s="2">
        <v>172.71639865135461</v>
      </c>
    </row>
    <row r="24" spans="2:17" x14ac:dyDescent="0.25">
      <c r="B24">
        <v>13</v>
      </c>
      <c r="C24" s="5">
        <f t="shared" ca="1" si="2"/>
        <v>0.81821688422523009</v>
      </c>
      <c r="D24" s="2">
        <f t="shared" ca="1" si="3"/>
        <v>3.6113010818948439</v>
      </c>
      <c r="E24" s="2">
        <f t="shared" ca="1" si="7"/>
        <v>181.86596813514231</v>
      </c>
      <c r="F24" s="5">
        <f t="shared" ca="1" si="4"/>
        <v>0.79867662070317225</v>
      </c>
      <c r="G24" s="2">
        <f t="shared" ca="1" si="5"/>
        <v>181.86596813514231</v>
      </c>
      <c r="H24" s="2">
        <f t="shared" ca="1" si="6"/>
        <v>1.2096165726644099</v>
      </c>
      <c r="I24" s="2">
        <f t="shared" ca="1" si="0"/>
        <v>183.07558470780671</v>
      </c>
      <c r="J24" s="2">
        <f t="shared" ca="1" si="1"/>
        <v>0</v>
      </c>
      <c r="L24">
        <v>15</v>
      </c>
      <c r="M24" s="2">
        <v>5.6292247080419227</v>
      </c>
      <c r="N24" s="2">
        <v>2.6299859351357804</v>
      </c>
      <c r="O24" s="2">
        <v>8.2592106431777026</v>
      </c>
      <c r="P24" s="2">
        <v>3557.5096808056564</v>
      </c>
      <c r="Q24" s="2">
        <v>202.55275067298885</v>
      </c>
    </row>
    <row r="25" spans="2:17" x14ac:dyDescent="0.25">
      <c r="B25">
        <v>14</v>
      </c>
      <c r="C25" s="5">
        <f t="shared" ca="1" si="2"/>
        <v>6.056752867652615E-2</v>
      </c>
      <c r="D25" s="2">
        <f t="shared" ca="1" si="3"/>
        <v>50.471934478841717</v>
      </c>
      <c r="E25" s="2">
        <f t="shared" ca="1" si="7"/>
        <v>232.33790261398403</v>
      </c>
      <c r="F25" s="5">
        <f t="shared" ca="1" si="4"/>
        <v>0.95013493656698644</v>
      </c>
      <c r="G25" s="2">
        <f t="shared" ca="1" si="5"/>
        <v>232.33790261398403</v>
      </c>
      <c r="H25" s="2">
        <f t="shared" ca="1" si="6"/>
        <v>0.27523867582813732</v>
      </c>
      <c r="I25" s="2">
        <f t="shared" ca="1" si="0"/>
        <v>232.61314128981218</v>
      </c>
      <c r="J25" s="2">
        <f t="shared" ca="1" si="1"/>
        <v>0</v>
      </c>
      <c r="L25">
        <v>16</v>
      </c>
      <c r="M25" s="2">
        <v>5.2031729782890288</v>
      </c>
      <c r="N25" s="2">
        <v>2.3544912224856809</v>
      </c>
      <c r="O25" s="2">
        <v>7.5576642007747097</v>
      </c>
      <c r="P25" s="2">
        <v>3433.2183247740718</v>
      </c>
      <c r="Q25" s="2">
        <v>209.72491215116406</v>
      </c>
    </row>
    <row r="26" spans="2:17" x14ac:dyDescent="0.25">
      <c r="B26">
        <v>15</v>
      </c>
      <c r="C26" s="5">
        <f t="shared" ca="1" si="2"/>
        <v>0.3602647686973709</v>
      </c>
      <c r="D26" s="2">
        <f t="shared" ca="1" si="3"/>
        <v>18.376488886548088</v>
      </c>
      <c r="E26" s="2">
        <f t="shared" ca="1" si="7"/>
        <v>250.71439150053212</v>
      </c>
      <c r="F26" s="5">
        <f t="shared" ca="1" si="4"/>
        <v>0.58128862780409774</v>
      </c>
      <c r="G26" s="2">
        <f t="shared" ca="1" si="5"/>
        <v>250.71439150053212</v>
      </c>
      <c r="H26" s="2">
        <f t="shared" ca="1" si="6"/>
        <v>2.9191681634018334</v>
      </c>
      <c r="I26" s="2">
        <f t="shared" ca="1" si="0"/>
        <v>253.63355966393394</v>
      </c>
      <c r="J26" s="2">
        <f t="shared" ca="1" si="1"/>
        <v>0</v>
      </c>
      <c r="L26">
        <v>17</v>
      </c>
      <c r="M26" s="2">
        <v>5.3405309241897552</v>
      </c>
      <c r="N26" s="2">
        <v>2.8310697998835042</v>
      </c>
      <c r="O26" s="2">
        <v>8.1716007240732598</v>
      </c>
      <c r="P26" s="2">
        <v>3309.6154490067102</v>
      </c>
      <c r="Q26" s="2">
        <v>218.49947310078301</v>
      </c>
    </row>
    <row r="27" spans="2:17" x14ac:dyDescent="0.25">
      <c r="B27">
        <v>16</v>
      </c>
      <c r="C27" s="5">
        <f t="shared" ca="1" si="2"/>
        <v>0.95565373520513297</v>
      </c>
      <c r="D27" s="2">
        <f t="shared" ca="1" si="3"/>
        <v>0.81647339777773842</v>
      </c>
      <c r="E27" s="2">
        <f t="shared" ca="1" si="7"/>
        <v>251.53086489830986</v>
      </c>
      <c r="F27" s="5">
        <f t="shared" ca="1" si="4"/>
        <v>0.6332101804125333</v>
      </c>
      <c r="G27" s="2">
        <f t="shared" ca="1" si="5"/>
        <v>253.63355966393394</v>
      </c>
      <c r="H27" s="2">
        <f t="shared" ca="1" si="6"/>
        <v>2.4588072527697613</v>
      </c>
      <c r="I27" s="2">
        <f t="shared" ca="1" si="0"/>
        <v>256.09236691670372</v>
      </c>
      <c r="J27" s="2">
        <f t="shared" ca="1" si="1"/>
        <v>2.1026947656240793</v>
      </c>
      <c r="L27">
        <v>18</v>
      </c>
      <c r="M27" s="2">
        <v>5.0968878728516973</v>
      </c>
      <c r="N27" s="2">
        <v>1.7204134211043434</v>
      </c>
      <c r="O27" s="2">
        <v>6.8173012939560405</v>
      </c>
      <c r="P27" s="2">
        <v>3832.4554012684321</v>
      </c>
      <c r="Q27" s="2">
        <v>187.9743592217892</v>
      </c>
    </row>
    <row r="28" spans="2:17" x14ac:dyDescent="0.25">
      <c r="B28">
        <v>17</v>
      </c>
      <c r="C28" s="5">
        <f t="shared" ca="1" si="2"/>
        <v>0.92749805590540935</v>
      </c>
      <c r="D28" s="2">
        <f t="shared" ca="1" si="3"/>
        <v>1.3547624501088258</v>
      </c>
      <c r="E28" s="2">
        <f t="shared" ca="1" si="7"/>
        <v>252.88562734841869</v>
      </c>
      <c r="F28" s="5">
        <f t="shared" ca="1" si="4"/>
        <v>0.80604066871698921</v>
      </c>
      <c r="G28" s="2">
        <f t="shared" ca="1" si="5"/>
        <v>256.09236691670372</v>
      </c>
      <c r="H28" s="2">
        <f t="shared" ca="1" si="6"/>
        <v>1.1602305334551586</v>
      </c>
      <c r="I28" s="2">
        <f t="shared" ca="1" si="0"/>
        <v>257.25259745015887</v>
      </c>
      <c r="J28" s="2">
        <f t="shared" ca="1" si="1"/>
        <v>3.2067395682850304</v>
      </c>
      <c r="L28">
        <v>19</v>
      </c>
      <c r="M28" s="2">
        <v>6.4951613197023548</v>
      </c>
      <c r="N28" s="2">
        <v>2.8613928889018734</v>
      </c>
      <c r="O28" s="2">
        <v>9.3565542086042282</v>
      </c>
      <c r="P28" s="2">
        <v>3456.4450057418071</v>
      </c>
      <c r="Q28" s="2">
        <v>208.46239084638466</v>
      </c>
    </row>
    <row r="29" spans="2:17" x14ac:dyDescent="0.25">
      <c r="B29">
        <v>18</v>
      </c>
      <c r="C29" s="5">
        <f t="shared" ca="1" si="2"/>
        <v>0.719582364966739</v>
      </c>
      <c r="D29" s="2">
        <f t="shared" ca="1" si="3"/>
        <v>5.9235171106076541</v>
      </c>
      <c r="E29" s="2">
        <f t="shared" ca="1" si="7"/>
        <v>258.80914445902636</v>
      </c>
      <c r="F29" s="5">
        <f t="shared" ca="1" si="4"/>
        <v>0.7772226901233682</v>
      </c>
      <c r="G29" s="2">
        <f t="shared" ca="1" si="5"/>
        <v>258.80914445902636</v>
      </c>
      <c r="H29" s="2">
        <f t="shared" ca="1" si="6"/>
        <v>1.3561336699559876</v>
      </c>
      <c r="I29" s="2">
        <f t="shared" ca="1" si="0"/>
        <v>260.16527812898232</v>
      </c>
      <c r="J29" s="2">
        <f t="shared" ca="1" si="1"/>
        <v>0</v>
      </c>
      <c r="L29">
        <v>20</v>
      </c>
      <c r="M29" s="2">
        <v>5.5961157567399331</v>
      </c>
      <c r="N29" s="2">
        <v>1.5273715206247667</v>
      </c>
      <c r="O29" s="2">
        <v>7.1234872773647</v>
      </c>
      <c r="P29" s="2">
        <v>3701.4678224169384</v>
      </c>
      <c r="Q29" s="2">
        <v>194.56617327866556</v>
      </c>
    </row>
    <row r="30" spans="2:17" x14ac:dyDescent="0.25">
      <c r="B30">
        <v>19</v>
      </c>
      <c r="C30" s="5">
        <f t="shared" ca="1" si="2"/>
        <v>0.64955112065317966</v>
      </c>
      <c r="D30" s="2">
        <f t="shared" ca="1" si="3"/>
        <v>7.7665272887816386</v>
      </c>
      <c r="E30" s="2">
        <f t="shared" ca="1" si="7"/>
        <v>266.57567174780797</v>
      </c>
      <c r="F30" s="5">
        <f t="shared" ca="1" si="4"/>
        <v>0.88384976022360895</v>
      </c>
      <c r="G30" s="2">
        <f t="shared" ca="1" si="5"/>
        <v>266.57567174780797</v>
      </c>
      <c r="H30" s="2">
        <f t="shared" ca="1" si="6"/>
        <v>0.6643671309485959</v>
      </c>
      <c r="I30" s="2">
        <f t="shared" ca="1" si="0"/>
        <v>267.24003887875659</v>
      </c>
      <c r="J30" s="2">
        <f t="shared" ca="1" si="1"/>
        <v>0</v>
      </c>
    </row>
    <row r="31" spans="2:17" x14ac:dyDescent="0.25">
      <c r="B31">
        <v>20</v>
      </c>
      <c r="C31" s="5">
        <f t="shared" ca="1" si="2"/>
        <v>0.243344432375877</v>
      </c>
      <c r="D31" s="2">
        <f t="shared" ca="1" si="3"/>
        <v>25.438993596799641</v>
      </c>
      <c r="E31" s="2">
        <f t="shared" ca="1" si="7"/>
        <v>292.01466534460764</v>
      </c>
      <c r="F31" s="5">
        <f t="shared" ca="1" si="4"/>
        <v>0.38675745543109408</v>
      </c>
      <c r="G31" s="2">
        <f t="shared" ca="1" si="5"/>
        <v>292.01466534460764</v>
      </c>
      <c r="H31" s="2">
        <f t="shared" ca="1" si="6"/>
        <v>5.1116046266680701</v>
      </c>
      <c r="I31" s="2">
        <f t="shared" ca="1" si="0"/>
        <v>297.12626997127569</v>
      </c>
      <c r="J31" s="2">
        <f t="shared" ca="1" si="1"/>
        <v>0</v>
      </c>
    </row>
    <row r="32" spans="2:17" x14ac:dyDescent="0.25">
      <c r="B32">
        <v>21</v>
      </c>
      <c r="C32" s="5">
        <f t="shared" ca="1" si="2"/>
        <v>0.91386718853799287</v>
      </c>
      <c r="D32" s="2">
        <f t="shared" ca="1" si="3"/>
        <v>1.6212604685672258</v>
      </c>
      <c r="E32" s="2">
        <f t="shared" ca="1" si="7"/>
        <v>293.63592581317488</v>
      </c>
      <c r="F32" s="5">
        <f t="shared" ca="1" si="4"/>
        <v>0.78100331431753811</v>
      </c>
      <c r="G32" s="2">
        <f t="shared" ca="1" si="5"/>
        <v>297.12626997127569</v>
      </c>
      <c r="H32" s="2">
        <f t="shared" ca="1" si="6"/>
        <v>1.3300230621050715</v>
      </c>
      <c r="I32" s="2">
        <f t="shared" ca="1" si="0"/>
        <v>298.45629303338075</v>
      </c>
      <c r="J32" s="2">
        <f t="shared" ca="1" si="1"/>
        <v>3.490344158100811</v>
      </c>
    </row>
    <row r="33" spans="2:10" x14ac:dyDescent="0.25">
      <c r="B33">
        <v>22</v>
      </c>
      <c r="C33" s="5">
        <f t="shared" ca="1" si="2"/>
        <v>0.89158342455281314</v>
      </c>
      <c r="D33" s="2">
        <f t="shared" ca="1" si="3"/>
        <v>2.0656128297555694</v>
      </c>
      <c r="E33" s="2">
        <f t="shared" ca="1" si="7"/>
        <v>295.70153864293047</v>
      </c>
      <c r="F33" s="5">
        <f t="shared" ca="1" si="4"/>
        <v>0.95986887899988005</v>
      </c>
      <c r="G33" s="2">
        <f t="shared" ca="1" si="5"/>
        <v>298.45629303338075</v>
      </c>
      <c r="H33" s="2">
        <f t="shared" ca="1" si="6"/>
        <v>0.22039312947575618</v>
      </c>
      <c r="I33" s="2">
        <f t="shared" ca="1" si="0"/>
        <v>298.67668616285653</v>
      </c>
      <c r="J33" s="2">
        <f t="shared" ca="1" si="1"/>
        <v>2.7547543904502731</v>
      </c>
    </row>
    <row r="34" spans="2:10" x14ac:dyDescent="0.25">
      <c r="B34">
        <v>23</v>
      </c>
      <c r="C34" s="5">
        <f t="shared" ca="1" si="2"/>
        <v>7.737486976581609E-3</v>
      </c>
      <c r="D34" s="2">
        <f t="shared" ca="1" si="3"/>
        <v>87.510209834316413</v>
      </c>
      <c r="E34" s="2">
        <f t="shared" ca="1" si="7"/>
        <v>383.21174847724689</v>
      </c>
      <c r="F34" s="5">
        <f t="shared" ca="1" si="4"/>
        <v>0.32694658834758261</v>
      </c>
      <c r="G34" s="2">
        <f t="shared" ca="1" si="5"/>
        <v>383.21174847724689</v>
      </c>
      <c r="H34" s="2">
        <f t="shared" ca="1" si="6"/>
        <v>6.0155970766194997</v>
      </c>
      <c r="I34" s="2">
        <f t="shared" ca="1" si="0"/>
        <v>389.22734555386637</v>
      </c>
      <c r="J34" s="2">
        <f t="shared" ca="1" si="1"/>
        <v>0</v>
      </c>
    </row>
    <row r="35" spans="2:10" x14ac:dyDescent="0.25">
      <c r="B35">
        <v>24</v>
      </c>
      <c r="C35" s="5">
        <f t="shared" ca="1" si="2"/>
        <v>0.8159818615754687</v>
      </c>
      <c r="D35" s="2">
        <f t="shared" ca="1" si="3"/>
        <v>3.6605367490773846</v>
      </c>
      <c r="E35" s="2">
        <f t="shared" ca="1" si="7"/>
        <v>386.87228522632427</v>
      </c>
      <c r="F35" s="5">
        <f t="shared" ca="1" si="4"/>
        <v>0.44527102432847565</v>
      </c>
      <c r="G35" s="2">
        <f t="shared" ca="1" si="5"/>
        <v>389.22734555386637</v>
      </c>
      <c r="H35" s="2">
        <f t="shared" ca="1" si="6"/>
        <v>4.3535177448289044</v>
      </c>
      <c r="I35" s="2">
        <f t="shared" ca="1" si="0"/>
        <v>393.58086329869525</v>
      </c>
      <c r="J35" s="2">
        <f t="shared" ca="1" si="1"/>
        <v>2.3550603275421054</v>
      </c>
    </row>
    <row r="36" spans="2:10" x14ac:dyDescent="0.25">
      <c r="B36">
        <v>25</v>
      </c>
      <c r="C36" s="5">
        <f t="shared" ca="1" si="2"/>
        <v>0.1712653203264578</v>
      </c>
      <c r="D36" s="2">
        <f t="shared" ca="1" si="3"/>
        <v>31.761744193456728</v>
      </c>
      <c r="E36" s="2">
        <f t="shared" ca="1" si="7"/>
        <v>418.63402941978097</v>
      </c>
      <c r="F36" s="5">
        <f t="shared" ca="1" si="4"/>
        <v>0.71430534470569451</v>
      </c>
      <c r="G36" s="2">
        <f t="shared" ca="1" si="5"/>
        <v>418.63402941978097</v>
      </c>
      <c r="H36" s="2">
        <f t="shared" ca="1" si="6"/>
        <v>1.8103678748647163</v>
      </c>
      <c r="I36" s="2">
        <f t="shared" ca="1" si="0"/>
        <v>420.44439729464568</v>
      </c>
      <c r="J36" s="2">
        <f t="shared" ca="1" si="1"/>
        <v>0</v>
      </c>
    </row>
    <row r="37" spans="2:10" x14ac:dyDescent="0.25">
      <c r="B37">
        <v>26</v>
      </c>
      <c r="C37" s="5">
        <f t="shared" ca="1" si="2"/>
        <v>0.43760130157912258</v>
      </c>
      <c r="D37" s="2">
        <f t="shared" ca="1" si="3"/>
        <v>14.87604696337166</v>
      </c>
      <c r="E37" s="2">
        <f t="shared" ca="1" si="7"/>
        <v>433.51007638315264</v>
      </c>
      <c r="F37" s="5">
        <f t="shared" ca="1" si="4"/>
        <v>0.59962046499410049</v>
      </c>
      <c r="G37" s="2">
        <f t="shared" ca="1" si="5"/>
        <v>433.51007638315264</v>
      </c>
      <c r="H37" s="2">
        <f t="shared" ca="1" si="6"/>
        <v>2.7520946973673293</v>
      </c>
      <c r="I37" s="2">
        <f t="shared" ca="1" si="0"/>
        <v>436.26217108051998</v>
      </c>
      <c r="J37" s="2">
        <f t="shared" ca="1" si="1"/>
        <v>0</v>
      </c>
    </row>
    <row r="38" spans="2:10" x14ac:dyDescent="0.25">
      <c r="B38">
        <v>27</v>
      </c>
      <c r="C38" s="5">
        <f t="shared" ca="1" si="2"/>
        <v>0.96728531318448641</v>
      </c>
      <c r="D38" s="2">
        <f t="shared" ca="1" si="3"/>
        <v>0.59871198993561925</v>
      </c>
      <c r="E38" s="2">
        <f t="shared" ca="1" si="7"/>
        <v>434.10878837308826</v>
      </c>
      <c r="F38" s="5">
        <f t="shared" ca="1" si="4"/>
        <v>0.13439382725657045</v>
      </c>
      <c r="G38" s="2">
        <f t="shared" ca="1" si="5"/>
        <v>436.26217108051998</v>
      </c>
      <c r="H38" s="2">
        <f t="shared" ca="1" si="6"/>
        <v>10.799316922396507</v>
      </c>
      <c r="I38" s="2">
        <f t="shared" ca="1" si="0"/>
        <v>447.06148800291646</v>
      </c>
      <c r="J38" s="2">
        <f t="shared" ca="1" si="1"/>
        <v>2.1533827074317173</v>
      </c>
    </row>
    <row r="39" spans="2:10" x14ac:dyDescent="0.25">
      <c r="B39">
        <v>28</v>
      </c>
      <c r="C39" s="5">
        <f t="shared" ca="1" si="2"/>
        <v>0.36826420585773001</v>
      </c>
      <c r="D39" s="2">
        <f t="shared" ca="1" si="3"/>
        <v>17.981183658890998</v>
      </c>
      <c r="E39" s="2">
        <f t="shared" ca="1" si="7"/>
        <v>452.08997203197924</v>
      </c>
      <c r="F39" s="5">
        <f t="shared" ca="1" si="4"/>
        <v>0.94689765687116456</v>
      </c>
      <c r="G39" s="2">
        <f t="shared" ca="1" si="5"/>
        <v>452.08997203197924</v>
      </c>
      <c r="H39" s="2">
        <f t="shared" ca="1" si="6"/>
        <v>0.29360359075395859</v>
      </c>
      <c r="I39" s="2">
        <f t="shared" ca="1" si="0"/>
        <v>452.38357562273319</v>
      </c>
      <c r="J39" s="2">
        <f t="shared" ca="1" si="1"/>
        <v>0</v>
      </c>
    </row>
    <row r="40" spans="2:10" x14ac:dyDescent="0.25">
      <c r="B40">
        <v>29</v>
      </c>
      <c r="C40" s="5">
        <f t="shared" ca="1" si="2"/>
        <v>0.44878306196981088</v>
      </c>
      <c r="D40" s="2">
        <f t="shared" ca="1" si="3"/>
        <v>14.421881991506877</v>
      </c>
      <c r="E40" s="2">
        <f t="shared" ca="1" si="7"/>
        <v>466.51185402348614</v>
      </c>
      <c r="F40" s="5">
        <f t="shared" ca="1" si="4"/>
        <v>0.90763089722404933</v>
      </c>
      <c r="G40" s="2">
        <f t="shared" ca="1" si="5"/>
        <v>466.51185402348614</v>
      </c>
      <c r="H40" s="2">
        <f t="shared" ca="1" si="6"/>
        <v>0.52150106972243526</v>
      </c>
      <c r="I40" s="2">
        <f t="shared" ca="1" si="0"/>
        <v>467.03335509320857</v>
      </c>
      <c r="J40" s="2">
        <f t="shared" ca="1" si="1"/>
        <v>0</v>
      </c>
    </row>
    <row r="41" spans="2:10" x14ac:dyDescent="0.25">
      <c r="B41">
        <v>30</v>
      </c>
      <c r="C41" s="5">
        <f t="shared" ca="1" si="2"/>
        <v>0.84278370712844419</v>
      </c>
      <c r="D41" s="2">
        <f t="shared" ca="1" si="3"/>
        <v>3.0788087233531152</v>
      </c>
      <c r="E41" s="2">
        <f t="shared" ca="1" si="7"/>
        <v>469.59066274683926</v>
      </c>
      <c r="F41" s="5">
        <f t="shared" ca="1" si="4"/>
        <v>0.5000551918366305</v>
      </c>
      <c r="G41" s="2">
        <f t="shared" ca="1" si="5"/>
        <v>469.59066274683926</v>
      </c>
      <c r="H41" s="2">
        <f t="shared" ca="1" si="6"/>
        <v>3.7291458635108259</v>
      </c>
      <c r="I41" s="2">
        <f t="shared" ca="1" si="0"/>
        <v>473.31980861035009</v>
      </c>
      <c r="J41" s="2">
        <f t="shared" ca="1" si="1"/>
        <v>0</v>
      </c>
    </row>
    <row r="42" spans="2:10" x14ac:dyDescent="0.25">
      <c r="B42">
        <v>31</v>
      </c>
      <c r="C42" s="5">
        <f t="shared" ca="1" si="2"/>
        <v>0.62352367334432235</v>
      </c>
      <c r="D42" s="2">
        <f t="shared" ca="1" si="3"/>
        <v>8.5026338299363289</v>
      </c>
      <c r="E42" s="2">
        <f t="shared" ca="1" si="7"/>
        <v>478.09329657677557</v>
      </c>
      <c r="F42" s="5">
        <f t="shared" ca="1" si="4"/>
        <v>0.29751601628267033</v>
      </c>
      <c r="G42" s="2">
        <f t="shared" ca="1" si="5"/>
        <v>478.09329657677557</v>
      </c>
      <c r="H42" s="2">
        <f t="shared" ca="1" si="6"/>
        <v>6.5231685380086999</v>
      </c>
      <c r="I42" s="2">
        <f t="shared" ca="1" si="0"/>
        <v>484.61646511478426</v>
      </c>
      <c r="J42" s="2">
        <f t="shared" ca="1" si="1"/>
        <v>0</v>
      </c>
    </row>
    <row r="43" spans="2:10" x14ac:dyDescent="0.25">
      <c r="B43">
        <v>32</v>
      </c>
      <c r="C43" s="5">
        <f t="shared" ca="1" si="2"/>
        <v>0.80343043594348817</v>
      </c>
      <c r="D43" s="2">
        <f t="shared" ca="1" si="3"/>
        <v>3.9395641293331938</v>
      </c>
      <c r="E43" s="2">
        <f t="shared" ca="1" si="7"/>
        <v>482.03286070610875</v>
      </c>
      <c r="F43" s="5">
        <f t="shared" ca="1" si="4"/>
        <v>0.18715030206091321</v>
      </c>
      <c r="G43" s="2">
        <f t="shared" ca="1" si="5"/>
        <v>484.61646511478426</v>
      </c>
      <c r="H43" s="2">
        <f t="shared" ca="1" si="6"/>
        <v>9.0175064650718504</v>
      </c>
      <c r="I43" s="2">
        <f t="shared" ca="1" si="0"/>
        <v>493.63397157985611</v>
      </c>
      <c r="J43" s="2">
        <f t="shared" ca="1" si="1"/>
        <v>2.5836044086755123</v>
      </c>
    </row>
    <row r="44" spans="2:10" x14ac:dyDescent="0.25">
      <c r="B44">
        <v>33</v>
      </c>
      <c r="C44" s="5">
        <f t="shared" ca="1" si="2"/>
        <v>0.44518789359941524</v>
      </c>
      <c r="D44" s="2">
        <f t="shared" ca="1" si="3"/>
        <v>14.566659356221381</v>
      </c>
      <c r="E44" s="2">
        <f t="shared" ca="1" si="7"/>
        <v>496.59952006233016</v>
      </c>
      <c r="F44" s="5">
        <f t="shared" ca="1" si="4"/>
        <v>0.65036165820908276</v>
      </c>
      <c r="G44" s="2">
        <f t="shared" ca="1" si="5"/>
        <v>496.59952006233016</v>
      </c>
      <c r="H44" s="2">
        <f t="shared" ca="1" si="6"/>
        <v>2.3149968562346093</v>
      </c>
      <c r="I44" s="2">
        <f t="shared" ref="I44:I75" ca="1" si="8">G44+H44</f>
        <v>498.91451691856474</v>
      </c>
      <c r="J44" s="2">
        <f t="shared" ref="J44:J75" ca="1" si="9">G44-E44</f>
        <v>0</v>
      </c>
    </row>
    <row r="45" spans="2:10" x14ac:dyDescent="0.25">
      <c r="B45">
        <v>34</v>
      </c>
      <c r="C45" s="5">
        <f t="shared" ca="1" si="2"/>
        <v>0.82837294677953455</v>
      </c>
      <c r="D45" s="2">
        <f t="shared" ca="1" si="3"/>
        <v>3.3892525294041529</v>
      </c>
      <c r="E45" s="2">
        <f t="shared" ca="1" si="7"/>
        <v>499.98877259173429</v>
      </c>
      <c r="F45" s="5">
        <f t="shared" ca="1" si="4"/>
        <v>0.76676756258576639</v>
      </c>
      <c r="G45" s="2">
        <f t="shared" ref="G45:G76" ca="1" si="10">IF(E45&gt;I44,E45,I44)</f>
        <v>499.98877259173429</v>
      </c>
      <c r="H45" s="2">
        <f t="shared" ca="1" si="6"/>
        <v>1.4290079852557862</v>
      </c>
      <c r="I45" s="2">
        <f t="shared" ca="1" si="8"/>
        <v>501.41778057699008</v>
      </c>
      <c r="J45" s="2">
        <f t="shared" ca="1" si="9"/>
        <v>0</v>
      </c>
    </row>
    <row r="46" spans="2:10" x14ac:dyDescent="0.25">
      <c r="B46">
        <v>35</v>
      </c>
      <c r="C46" s="5">
        <f t="shared" ca="1" si="2"/>
        <v>0.55988705118548188</v>
      </c>
      <c r="D46" s="2">
        <f t="shared" ca="1" si="3"/>
        <v>10.440363778337066</v>
      </c>
      <c r="E46" s="2">
        <f t="shared" ca="1" si="7"/>
        <v>510.42913637007138</v>
      </c>
      <c r="F46" s="5">
        <f t="shared" ca="1" si="4"/>
        <v>0.80097941839593967</v>
      </c>
      <c r="G46" s="2">
        <f t="shared" ca="1" si="10"/>
        <v>510.42913637007138</v>
      </c>
      <c r="H46" s="2">
        <f t="shared" ca="1" si="6"/>
        <v>1.1941243923074401</v>
      </c>
      <c r="I46" s="2">
        <f t="shared" ca="1" si="8"/>
        <v>511.62326076237883</v>
      </c>
      <c r="J46" s="2">
        <f t="shared" ca="1" si="9"/>
        <v>0</v>
      </c>
    </row>
    <row r="47" spans="2:10" x14ac:dyDescent="0.25">
      <c r="B47">
        <v>36</v>
      </c>
      <c r="C47" s="5">
        <f t="shared" ca="1" si="2"/>
        <v>0.62062028676022829</v>
      </c>
      <c r="D47" s="2">
        <f t="shared" ca="1" si="3"/>
        <v>8.5866450940004437</v>
      </c>
      <c r="E47" s="2">
        <f t="shared" ca="1" si="7"/>
        <v>519.01578146407178</v>
      </c>
      <c r="F47" s="5">
        <f t="shared" ca="1" si="4"/>
        <v>0.98102798014399339</v>
      </c>
      <c r="G47" s="2">
        <f t="shared" ca="1" si="10"/>
        <v>519.01578146407178</v>
      </c>
      <c r="H47" s="2">
        <f t="shared" ca="1" si="6"/>
        <v>0.1030669222101754</v>
      </c>
      <c r="I47" s="2">
        <f t="shared" ca="1" si="8"/>
        <v>519.11884838628191</v>
      </c>
      <c r="J47" s="2">
        <f t="shared" ca="1" si="9"/>
        <v>0</v>
      </c>
    </row>
    <row r="48" spans="2:10" x14ac:dyDescent="0.25">
      <c r="B48">
        <v>37</v>
      </c>
      <c r="C48" s="5">
        <f t="shared" ca="1" si="2"/>
        <v>6.9684477283475488E-2</v>
      </c>
      <c r="D48" s="2">
        <f t="shared" ca="1" si="3"/>
        <v>47.947998484310801</v>
      </c>
      <c r="E48" s="2">
        <f t="shared" ca="1" si="7"/>
        <v>566.96377994838258</v>
      </c>
      <c r="F48" s="5">
        <f t="shared" ca="1" si="4"/>
        <v>0.69338961405040378</v>
      </c>
      <c r="G48" s="2">
        <f t="shared" ca="1" si="10"/>
        <v>566.96377994838258</v>
      </c>
      <c r="H48" s="2">
        <f t="shared" ca="1" si="6"/>
        <v>1.9702793081061734</v>
      </c>
      <c r="I48" s="2">
        <f t="shared" ca="1" si="8"/>
        <v>568.93405925648881</v>
      </c>
      <c r="J48" s="2">
        <f t="shared" ca="1" si="9"/>
        <v>0</v>
      </c>
    </row>
    <row r="49" spans="2:10" x14ac:dyDescent="0.25">
      <c r="B49">
        <v>38</v>
      </c>
      <c r="C49" s="5">
        <f t="shared" ca="1" si="2"/>
        <v>0.32560920952836658</v>
      </c>
      <c r="D49" s="2">
        <f t="shared" ca="1" si="3"/>
        <v>20.197032488306611</v>
      </c>
      <c r="E49" s="2">
        <f t="shared" ca="1" si="7"/>
        <v>587.16081243668918</v>
      </c>
      <c r="F49" s="5">
        <f t="shared" ca="1" si="4"/>
        <v>0.72686996730079656</v>
      </c>
      <c r="G49" s="2">
        <f t="shared" ca="1" si="10"/>
        <v>587.16081243668918</v>
      </c>
      <c r="H49" s="2">
        <f t="shared" ca="1" si="6"/>
        <v>1.7165411176607686</v>
      </c>
      <c r="I49" s="2">
        <f t="shared" ca="1" si="8"/>
        <v>588.87735355434995</v>
      </c>
      <c r="J49" s="2">
        <f t="shared" ca="1" si="9"/>
        <v>0</v>
      </c>
    </row>
    <row r="50" spans="2:10" x14ac:dyDescent="0.25">
      <c r="B50">
        <v>39</v>
      </c>
      <c r="C50" s="5">
        <f t="shared" ca="1" si="2"/>
        <v>0.3298228983129875</v>
      </c>
      <c r="D50" s="2">
        <f t="shared" ca="1" si="3"/>
        <v>19.965589926485045</v>
      </c>
      <c r="E50" s="2">
        <f t="shared" ca="1" si="7"/>
        <v>607.12640236317418</v>
      </c>
      <c r="F50" s="5">
        <f t="shared" ca="1" si="4"/>
        <v>0.89054408873929647</v>
      </c>
      <c r="G50" s="2">
        <f t="shared" ca="1" si="10"/>
        <v>607.12640236317418</v>
      </c>
      <c r="H50" s="2">
        <f t="shared" ca="1" si="6"/>
        <v>0.62376562644558065</v>
      </c>
      <c r="I50" s="2">
        <f t="shared" ca="1" si="8"/>
        <v>607.75016798961974</v>
      </c>
      <c r="J50" s="2">
        <f t="shared" ca="1" si="9"/>
        <v>0</v>
      </c>
    </row>
    <row r="51" spans="2:10" x14ac:dyDescent="0.25">
      <c r="B51">
        <v>40</v>
      </c>
      <c r="C51" s="5">
        <f t="shared" ca="1" si="2"/>
        <v>0.95138734000216973</v>
      </c>
      <c r="D51" s="2">
        <f t="shared" ca="1" si="3"/>
        <v>0.89701203197011359</v>
      </c>
      <c r="E51" s="2">
        <f t="shared" ca="1" si="7"/>
        <v>608.0234143951443</v>
      </c>
      <c r="F51" s="5">
        <f t="shared" ca="1" si="4"/>
        <v>0.30293606418396302</v>
      </c>
      <c r="G51" s="2">
        <f t="shared" ca="1" si="10"/>
        <v>608.0234143951443</v>
      </c>
      <c r="H51" s="2">
        <f t="shared" ca="1" si="6"/>
        <v>6.4260237208426894</v>
      </c>
      <c r="I51" s="2">
        <f t="shared" ca="1" si="8"/>
        <v>614.44943811598694</v>
      </c>
      <c r="J51" s="2">
        <f t="shared" ca="1" si="9"/>
        <v>0</v>
      </c>
    </row>
    <row r="52" spans="2:10" x14ac:dyDescent="0.25">
      <c r="B52">
        <v>41</v>
      </c>
      <c r="C52" s="5">
        <f t="shared" ca="1" si="2"/>
        <v>0.74117202525175541</v>
      </c>
      <c r="D52" s="2">
        <f t="shared" ca="1" si="3"/>
        <v>5.3914055002735131</v>
      </c>
      <c r="E52" s="2">
        <f t="shared" ca="1" si="7"/>
        <v>613.41481989541785</v>
      </c>
      <c r="F52" s="5">
        <f t="shared" ca="1" si="4"/>
        <v>0.52677860753741046</v>
      </c>
      <c r="G52" s="2">
        <f t="shared" ca="1" si="10"/>
        <v>614.44943811598694</v>
      </c>
      <c r="H52" s="2">
        <f t="shared" ca="1" si="6"/>
        <v>3.4490072601609119</v>
      </c>
      <c r="I52" s="2">
        <f t="shared" ca="1" si="8"/>
        <v>617.89844537614783</v>
      </c>
      <c r="J52" s="2">
        <f t="shared" ca="1" si="9"/>
        <v>1.0346182205690866</v>
      </c>
    </row>
    <row r="53" spans="2:10" x14ac:dyDescent="0.25">
      <c r="B53">
        <v>42</v>
      </c>
      <c r="C53" s="5">
        <f t="shared" ca="1" si="2"/>
        <v>0.37807077784005083</v>
      </c>
      <c r="D53" s="2">
        <f t="shared" ca="1" si="3"/>
        <v>17.508129442690098</v>
      </c>
      <c r="E53" s="2">
        <f t="shared" ca="1" si="7"/>
        <v>630.92294933810797</v>
      </c>
      <c r="F53" s="5">
        <f t="shared" ca="1" si="4"/>
        <v>0.37216311440383798</v>
      </c>
      <c r="G53" s="2">
        <f t="shared" ca="1" si="10"/>
        <v>630.92294933810797</v>
      </c>
      <c r="H53" s="2">
        <f t="shared" ca="1" si="6"/>
        <v>5.3185829089751628</v>
      </c>
      <c r="I53" s="2">
        <f t="shared" ca="1" si="8"/>
        <v>636.24153224708311</v>
      </c>
      <c r="J53" s="2">
        <f t="shared" ca="1" si="9"/>
        <v>0</v>
      </c>
    </row>
    <row r="54" spans="2:10" x14ac:dyDescent="0.25">
      <c r="B54">
        <v>43</v>
      </c>
      <c r="C54" s="5">
        <f t="shared" ca="1" si="2"/>
        <v>0.86941892329304349</v>
      </c>
      <c r="D54" s="2">
        <f t="shared" ca="1" si="3"/>
        <v>2.518743505352298</v>
      </c>
      <c r="E54" s="2">
        <f t="shared" ca="1" si="7"/>
        <v>633.44169284346026</v>
      </c>
      <c r="F54" s="5">
        <f t="shared" ca="1" si="4"/>
        <v>0.74103514714074425</v>
      </c>
      <c r="G54" s="2">
        <f t="shared" ca="1" si="10"/>
        <v>636.24153224708311</v>
      </c>
      <c r="H54" s="2">
        <f t="shared" ca="1" si="6"/>
        <v>1.6126877321111464</v>
      </c>
      <c r="I54" s="2">
        <f t="shared" ca="1" si="8"/>
        <v>637.85421997919423</v>
      </c>
      <c r="J54" s="2">
        <f t="shared" ca="1" si="9"/>
        <v>2.7998394036228547</v>
      </c>
    </row>
    <row r="55" spans="2:10" x14ac:dyDescent="0.25">
      <c r="B55">
        <v>44</v>
      </c>
      <c r="C55" s="5">
        <f t="shared" ca="1" si="2"/>
        <v>6.8954535812603579E-2</v>
      </c>
      <c r="D55" s="2">
        <f t="shared" ca="1" si="3"/>
        <v>48.137542070801999</v>
      </c>
      <c r="E55" s="2">
        <f t="shared" ca="1" si="7"/>
        <v>681.57923491426232</v>
      </c>
      <c r="F55" s="5">
        <f t="shared" ca="1" si="4"/>
        <v>0.24117290813049075</v>
      </c>
      <c r="G55" s="2">
        <f t="shared" ca="1" si="10"/>
        <v>681.57923491426232</v>
      </c>
      <c r="H55" s="2">
        <f t="shared" ca="1" si="6"/>
        <v>7.6529047914883135</v>
      </c>
      <c r="I55" s="2">
        <f t="shared" ca="1" si="8"/>
        <v>689.23213970575068</v>
      </c>
      <c r="J55" s="2">
        <f t="shared" ca="1" si="9"/>
        <v>0</v>
      </c>
    </row>
    <row r="56" spans="2:10" x14ac:dyDescent="0.25">
      <c r="B56">
        <v>45</v>
      </c>
      <c r="C56" s="5">
        <f t="shared" ca="1" si="2"/>
        <v>0.39000200413133679</v>
      </c>
      <c r="D56" s="2">
        <f t="shared" ca="1" si="3"/>
        <v>16.948861219320282</v>
      </c>
      <c r="E56" s="2">
        <f t="shared" ca="1" si="7"/>
        <v>698.52809613358261</v>
      </c>
      <c r="F56" s="5">
        <f t="shared" ca="1" si="4"/>
        <v>4.3659332537623885E-2</v>
      </c>
      <c r="G56" s="2">
        <f t="shared" ca="1" si="10"/>
        <v>698.52809613358261</v>
      </c>
      <c r="H56" s="2">
        <f t="shared" ca="1" si="6"/>
        <v>16.849346101360073</v>
      </c>
      <c r="I56" s="2">
        <f t="shared" ca="1" si="8"/>
        <v>715.37744223494269</v>
      </c>
      <c r="J56" s="2">
        <f t="shared" ca="1" si="9"/>
        <v>0</v>
      </c>
    </row>
    <row r="57" spans="2:10" x14ac:dyDescent="0.25">
      <c r="B57">
        <v>46</v>
      </c>
      <c r="C57" s="5">
        <f t="shared" ca="1" si="2"/>
        <v>1.8088323975171683E-2</v>
      </c>
      <c r="D57" s="2">
        <f t="shared" ca="1" si="3"/>
        <v>72.224795396004851</v>
      </c>
      <c r="E57" s="2">
        <f t="shared" ca="1" si="7"/>
        <v>770.75289152958749</v>
      </c>
      <c r="F57" s="5">
        <f t="shared" ca="1" si="4"/>
        <v>0.36344146419858792</v>
      </c>
      <c r="G57" s="2">
        <f t="shared" ca="1" si="10"/>
        <v>770.75289152958749</v>
      </c>
      <c r="H57" s="2">
        <f t="shared" ca="1" si="6"/>
        <v>5.446184961749938</v>
      </c>
      <c r="I57" s="2">
        <f t="shared" ca="1" si="8"/>
        <v>776.19907649133745</v>
      </c>
      <c r="J57" s="2">
        <f t="shared" ca="1" si="9"/>
        <v>0</v>
      </c>
    </row>
    <row r="58" spans="2:10" x14ac:dyDescent="0.25">
      <c r="B58">
        <v>47</v>
      </c>
      <c r="C58" s="5">
        <f t="shared" ca="1" si="2"/>
        <v>0.28165809801228214</v>
      </c>
      <c r="D58" s="2">
        <f t="shared" ca="1" si="3"/>
        <v>22.807104516251613</v>
      </c>
      <c r="E58" s="2">
        <f t="shared" ca="1" si="7"/>
        <v>793.55999604583906</v>
      </c>
      <c r="F58" s="5">
        <f t="shared" ca="1" si="4"/>
        <v>0.4961991267057464</v>
      </c>
      <c r="G58" s="2">
        <f t="shared" ca="1" si="10"/>
        <v>793.55999604583906</v>
      </c>
      <c r="H58" s="2">
        <f t="shared" ca="1" si="6"/>
        <v>3.7708001194455036</v>
      </c>
      <c r="I58" s="2">
        <f t="shared" ca="1" si="8"/>
        <v>797.3307961652846</v>
      </c>
      <c r="J58" s="2">
        <f t="shared" ca="1" si="9"/>
        <v>0</v>
      </c>
    </row>
    <row r="59" spans="2:10" x14ac:dyDescent="0.25">
      <c r="B59">
        <v>48</v>
      </c>
      <c r="C59" s="5">
        <f t="shared" ca="1" si="2"/>
        <v>0.72208504673209883</v>
      </c>
      <c r="D59" s="2">
        <f t="shared" ca="1" si="3"/>
        <v>5.8610223678354698</v>
      </c>
      <c r="E59" s="2">
        <f t="shared" ca="1" si="7"/>
        <v>799.42101841367457</v>
      </c>
      <c r="F59" s="5">
        <f t="shared" ca="1" si="4"/>
        <v>0.69644781314620452</v>
      </c>
      <c r="G59" s="2">
        <f t="shared" ca="1" si="10"/>
        <v>799.42101841367457</v>
      </c>
      <c r="H59" s="2">
        <f t="shared" ca="1" si="6"/>
        <v>1.9465990995835778</v>
      </c>
      <c r="I59" s="2">
        <f t="shared" ca="1" si="8"/>
        <v>801.3676175132581</v>
      </c>
      <c r="J59" s="2">
        <f t="shared" ca="1" si="9"/>
        <v>0</v>
      </c>
    </row>
    <row r="60" spans="2:10" x14ac:dyDescent="0.25">
      <c r="B60">
        <v>49</v>
      </c>
      <c r="C60" s="5">
        <f t="shared" ca="1" si="2"/>
        <v>0.99583474735585709</v>
      </c>
      <c r="D60" s="2">
        <f t="shared" ca="1" si="3"/>
        <v>7.5131126505949733E-2</v>
      </c>
      <c r="E60" s="2">
        <f t="shared" ca="1" si="7"/>
        <v>799.49614954018057</v>
      </c>
      <c r="F60" s="5">
        <f t="shared" ca="1" si="4"/>
        <v>0.66891462686288905</v>
      </c>
      <c r="G60" s="2">
        <f t="shared" ca="1" si="10"/>
        <v>801.3676175132581</v>
      </c>
      <c r="H60" s="2">
        <f t="shared" ca="1" si="6"/>
        <v>2.1636444409258035</v>
      </c>
      <c r="I60" s="2">
        <f t="shared" ca="1" si="8"/>
        <v>803.53126195418395</v>
      </c>
      <c r="J60" s="2">
        <f t="shared" ca="1" si="9"/>
        <v>1.8714679730775288</v>
      </c>
    </row>
    <row r="61" spans="2:10" x14ac:dyDescent="0.25">
      <c r="B61">
        <v>50</v>
      </c>
      <c r="C61" s="5">
        <f t="shared" ca="1" si="2"/>
        <v>0.59223745395668914</v>
      </c>
      <c r="D61" s="2">
        <f t="shared" ca="1" si="3"/>
        <v>9.4292571575255515</v>
      </c>
      <c r="E61" s="2">
        <f t="shared" ca="1" si="7"/>
        <v>808.92540669770608</v>
      </c>
      <c r="F61" s="5">
        <f t="shared" ca="1" si="4"/>
        <v>0.14322419243846318</v>
      </c>
      <c r="G61" s="2">
        <f t="shared" ca="1" si="10"/>
        <v>808.92540669770608</v>
      </c>
      <c r="H61" s="2">
        <f t="shared" ca="1" si="6"/>
        <v>10.456895752129563</v>
      </c>
      <c r="I61" s="2">
        <f t="shared" ca="1" si="8"/>
        <v>819.38230244983561</v>
      </c>
      <c r="J61" s="2">
        <f t="shared" ca="1" si="9"/>
        <v>0</v>
      </c>
    </row>
    <row r="62" spans="2:10" x14ac:dyDescent="0.25">
      <c r="B62">
        <v>51</v>
      </c>
      <c r="C62" s="5">
        <f t="shared" ca="1" si="2"/>
        <v>0.64696725589085424</v>
      </c>
      <c r="D62" s="2">
        <f t="shared" ca="1" si="3"/>
        <v>7.83827270811123</v>
      </c>
      <c r="E62" s="2">
        <f t="shared" ca="1" si="7"/>
        <v>816.76367940581736</v>
      </c>
      <c r="F62" s="5">
        <f t="shared" ca="1" si="4"/>
        <v>0.25174453349897719</v>
      </c>
      <c r="G62" s="2">
        <f t="shared" ca="1" si="10"/>
        <v>819.38230244983561</v>
      </c>
      <c r="H62" s="2">
        <f t="shared" ca="1" si="6"/>
        <v>7.4220615048670782</v>
      </c>
      <c r="I62" s="2">
        <f t="shared" ca="1" si="8"/>
        <v>826.80436395470269</v>
      </c>
      <c r="J62" s="2">
        <f t="shared" ca="1" si="9"/>
        <v>2.6186230440182499</v>
      </c>
    </row>
    <row r="63" spans="2:10" x14ac:dyDescent="0.25">
      <c r="B63">
        <v>52</v>
      </c>
      <c r="C63" s="5">
        <f t="shared" ca="1" si="2"/>
        <v>0.40806324941794125</v>
      </c>
      <c r="D63" s="2">
        <f t="shared" ca="1" si="3"/>
        <v>16.133995683173204</v>
      </c>
      <c r="E63" s="2">
        <f t="shared" ca="1" si="7"/>
        <v>832.89767508899058</v>
      </c>
      <c r="F63" s="5">
        <f t="shared" ca="1" si="4"/>
        <v>0.58446150560385168</v>
      </c>
      <c r="G63" s="2">
        <f t="shared" ca="1" si="10"/>
        <v>832.89767508899058</v>
      </c>
      <c r="H63" s="2">
        <f t="shared" ca="1" si="6"/>
        <v>2.8898773108135356</v>
      </c>
      <c r="I63" s="2">
        <f t="shared" ca="1" si="8"/>
        <v>835.7875523998041</v>
      </c>
      <c r="J63" s="2">
        <f t="shared" ca="1" si="9"/>
        <v>0</v>
      </c>
    </row>
    <row r="64" spans="2:10" x14ac:dyDescent="0.25">
      <c r="B64">
        <v>53</v>
      </c>
      <c r="C64" s="5">
        <f t="shared" ca="1" si="2"/>
        <v>0.61427543209898916</v>
      </c>
      <c r="D64" s="2">
        <f t="shared" ca="1" si="3"/>
        <v>8.7716135689090535</v>
      </c>
      <c r="E64" s="2">
        <f t="shared" ca="1" si="7"/>
        <v>841.66928865789964</v>
      </c>
      <c r="F64" s="5">
        <f t="shared" ca="1" si="4"/>
        <v>0.38989038697727507</v>
      </c>
      <c r="G64" s="2">
        <f t="shared" ca="1" si="10"/>
        <v>841.66928865789964</v>
      </c>
      <c r="H64" s="2">
        <f t="shared" ca="1" si="6"/>
        <v>5.0681923872020196</v>
      </c>
      <c r="I64" s="2">
        <f t="shared" ca="1" si="8"/>
        <v>846.73748104510162</v>
      </c>
      <c r="J64" s="2">
        <f t="shared" ca="1" si="9"/>
        <v>0</v>
      </c>
    </row>
    <row r="65" spans="2:10" x14ac:dyDescent="0.25">
      <c r="B65">
        <v>54</v>
      </c>
      <c r="C65" s="5">
        <f t="shared" ca="1" si="2"/>
        <v>0.16123082884316042</v>
      </c>
      <c r="D65" s="2">
        <f t="shared" ca="1" si="3"/>
        <v>32.848527982850406</v>
      </c>
      <c r="E65" s="2">
        <f t="shared" ca="1" si="7"/>
        <v>874.51781664075008</v>
      </c>
      <c r="F65" s="5">
        <f t="shared" ca="1" si="4"/>
        <v>0.10023449799183159</v>
      </c>
      <c r="G65" s="2">
        <f t="shared" ca="1" si="10"/>
        <v>874.51781664075008</v>
      </c>
      <c r="H65" s="2">
        <f t="shared" ca="1" si="6"/>
        <v>12.377324123406911</v>
      </c>
      <c r="I65" s="2">
        <f t="shared" ca="1" si="8"/>
        <v>886.89514076415696</v>
      </c>
      <c r="J65" s="2">
        <f t="shared" ca="1" si="9"/>
        <v>0</v>
      </c>
    </row>
    <row r="66" spans="2:10" x14ac:dyDescent="0.25">
      <c r="B66">
        <v>55</v>
      </c>
      <c r="C66" s="5">
        <f t="shared" ca="1" si="2"/>
        <v>0.23631463404738706</v>
      </c>
      <c r="D66" s="2">
        <f t="shared" ca="1" si="3"/>
        <v>25.966641001608</v>
      </c>
      <c r="E66" s="2">
        <f t="shared" ca="1" si="7"/>
        <v>900.48445764235805</v>
      </c>
      <c r="F66" s="5">
        <f t="shared" ca="1" si="4"/>
        <v>0.69299194297035926</v>
      </c>
      <c r="G66" s="2">
        <f t="shared" ca="1" si="10"/>
        <v>900.48445764235805</v>
      </c>
      <c r="H66" s="2">
        <f t="shared" ca="1" si="6"/>
        <v>1.9733662205889806</v>
      </c>
      <c r="I66" s="2">
        <f t="shared" ca="1" si="8"/>
        <v>902.45782386294707</v>
      </c>
      <c r="J66" s="2">
        <f t="shared" ca="1" si="9"/>
        <v>0</v>
      </c>
    </row>
    <row r="67" spans="2:10" x14ac:dyDescent="0.25">
      <c r="B67">
        <v>56</v>
      </c>
      <c r="C67" s="5">
        <f t="shared" ca="1" si="2"/>
        <v>0.29458400743116842</v>
      </c>
      <c r="D67" s="2">
        <f t="shared" ca="1" si="3"/>
        <v>21.999439118386796</v>
      </c>
      <c r="E67" s="2">
        <f t="shared" ca="1" si="7"/>
        <v>922.48389676074487</v>
      </c>
      <c r="F67" s="5">
        <f t="shared" ca="1" si="4"/>
        <v>0.83090534257963222</v>
      </c>
      <c r="G67" s="2">
        <f t="shared" ca="1" si="10"/>
        <v>922.48389676074487</v>
      </c>
      <c r="H67" s="2">
        <f t="shared" ca="1" si="6"/>
        <v>0.99675043743936609</v>
      </c>
      <c r="I67" s="2">
        <f t="shared" ca="1" si="8"/>
        <v>923.48064719818422</v>
      </c>
      <c r="J67" s="2">
        <f t="shared" ca="1" si="9"/>
        <v>0</v>
      </c>
    </row>
    <row r="68" spans="2:10" x14ac:dyDescent="0.25">
      <c r="B68">
        <v>57</v>
      </c>
      <c r="C68" s="5">
        <f t="shared" ca="1" si="2"/>
        <v>0.21694813536202395</v>
      </c>
      <c r="D68" s="2">
        <f t="shared" ca="1" si="3"/>
        <v>27.505745308022583</v>
      </c>
      <c r="E68" s="2">
        <f t="shared" ca="1" si="7"/>
        <v>949.98964206876747</v>
      </c>
      <c r="F68" s="5">
        <f t="shared" ca="1" si="4"/>
        <v>0.95710316204878698</v>
      </c>
      <c r="G68" s="2">
        <f t="shared" ca="1" si="10"/>
        <v>949.98964206876747</v>
      </c>
      <c r="H68" s="2">
        <f t="shared" ca="1" si="6"/>
        <v>0.2359196922194694</v>
      </c>
      <c r="I68" s="2">
        <f t="shared" ca="1" si="8"/>
        <v>950.22556176098692</v>
      </c>
      <c r="J68" s="2">
        <f t="shared" ca="1" si="9"/>
        <v>0</v>
      </c>
    </row>
    <row r="69" spans="2:10" x14ac:dyDescent="0.25">
      <c r="B69">
        <v>58</v>
      </c>
      <c r="C69" s="5">
        <f t="shared" ca="1" si="2"/>
        <v>0.58516475474175578</v>
      </c>
      <c r="D69" s="2">
        <f t="shared" ca="1" si="3"/>
        <v>9.6455131085510804</v>
      </c>
      <c r="E69" s="2">
        <f t="shared" ca="1" si="7"/>
        <v>959.63515517731855</v>
      </c>
      <c r="F69" s="5">
        <f t="shared" ca="1" si="4"/>
        <v>0.89259142872069963</v>
      </c>
      <c r="G69" s="2">
        <f t="shared" ca="1" si="10"/>
        <v>959.63515517731855</v>
      </c>
      <c r="H69" s="2">
        <f t="shared" ca="1" si="6"/>
        <v>0.61140931414330757</v>
      </c>
      <c r="I69" s="2">
        <f t="shared" ca="1" si="8"/>
        <v>960.24656449146187</v>
      </c>
      <c r="J69" s="2">
        <f t="shared" ca="1" si="9"/>
        <v>0</v>
      </c>
    </row>
    <row r="70" spans="2:10" x14ac:dyDescent="0.25">
      <c r="B70">
        <v>59</v>
      </c>
      <c r="C70" s="5">
        <f t="shared" ca="1" si="2"/>
        <v>0.48478724211480317</v>
      </c>
      <c r="D70" s="2">
        <f t="shared" ca="1" si="3"/>
        <v>13.032812886175687</v>
      </c>
      <c r="E70" s="2">
        <f t="shared" ca="1" si="7"/>
        <v>972.66796806349419</v>
      </c>
      <c r="F70" s="5">
        <f t="shared" ca="1" si="4"/>
        <v>0.95994280805652821</v>
      </c>
      <c r="G70" s="2">
        <f t="shared" ca="1" si="10"/>
        <v>972.66796806349419</v>
      </c>
      <c r="H70" s="2">
        <f t="shared" ca="1" si="6"/>
        <v>0.21997871052944176</v>
      </c>
      <c r="I70" s="2">
        <f t="shared" ca="1" si="8"/>
        <v>972.88794677402359</v>
      </c>
      <c r="J70" s="2">
        <f t="shared" ca="1" si="9"/>
        <v>0</v>
      </c>
    </row>
    <row r="71" spans="2:10" x14ac:dyDescent="0.25">
      <c r="B71">
        <v>60</v>
      </c>
      <c r="C71" s="5">
        <f t="shared" ca="1" si="2"/>
        <v>0.24154137425813504</v>
      </c>
      <c r="D71" s="2">
        <f t="shared" ca="1" si="3"/>
        <v>25.5728609745046</v>
      </c>
      <c r="E71" s="2">
        <f t="shared" ca="1" si="7"/>
        <v>998.24082903799876</v>
      </c>
      <c r="F71" s="5">
        <f t="shared" ca="1" si="4"/>
        <v>0.34953844781755306</v>
      </c>
      <c r="G71" s="2">
        <f t="shared" ca="1" si="10"/>
        <v>998.24082903799876</v>
      </c>
      <c r="H71" s="2">
        <f t="shared" ca="1" si="6"/>
        <v>5.6560643860715505</v>
      </c>
      <c r="I71" s="2">
        <f t="shared" ca="1" si="8"/>
        <v>1003.8968934240703</v>
      </c>
      <c r="J71" s="2">
        <f t="shared" ca="1" si="9"/>
        <v>0</v>
      </c>
    </row>
    <row r="72" spans="2:10" x14ac:dyDescent="0.25">
      <c r="B72">
        <v>61</v>
      </c>
      <c r="C72" s="5">
        <f t="shared" ca="1" si="2"/>
        <v>0.45680879225709292</v>
      </c>
      <c r="D72" s="2">
        <f t="shared" ca="1" si="3"/>
        <v>14.102826719895955</v>
      </c>
      <c r="E72" s="2">
        <f t="shared" ca="1" si="7"/>
        <v>1012.3436557578947</v>
      </c>
      <c r="F72" s="5">
        <f t="shared" ca="1" si="4"/>
        <v>0.1250567606111479</v>
      </c>
      <c r="G72" s="2">
        <f t="shared" ca="1" si="10"/>
        <v>1012.3436557578947</v>
      </c>
      <c r="H72" s="2">
        <f t="shared" ca="1" si="6"/>
        <v>11.186776554733441</v>
      </c>
      <c r="I72" s="2">
        <f t="shared" ca="1" si="8"/>
        <v>1023.5304323126281</v>
      </c>
      <c r="J72" s="2">
        <f t="shared" ca="1" si="9"/>
        <v>0</v>
      </c>
    </row>
    <row r="73" spans="2:10" x14ac:dyDescent="0.25">
      <c r="B73">
        <v>62</v>
      </c>
      <c r="C73" s="5">
        <f t="shared" ca="1" si="2"/>
        <v>0.2220750772620893</v>
      </c>
      <c r="D73" s="2">
        <f t="shared" ca="1" si="3"/>
        <v>27.085315831497731</v>
      </c>
      <c r="E73" s="2">
        <f t="shared" ca="1" si="7"/>
        <v>1039.4289715893924</v>
      </c>
      <c r="F73" s="5">
        <f t="shared" ca="1" si="4"/>
        <v>1.4614305390201476E-3</v>
      </c>
      <c r="G73" s="2">
        <f t="shared" ca="1" si="10"/>
        <v>1039.4289715893924</v>
      </c>
      <c r="H73" s="2">
        <f t="shared" ca="1" si="6"/>
        <v>35.128192534406161</v>
      </c>
      <c r="I73" s="2">
        <f t="shared" ca="1" si="8"/>
        <v>1074.5571641237987</v>
      </c>
      <c r="J73" s="2">
        <f t="shared" ca="1" si="9"/>
        <v>0</v>
      </c>
    </row>
    <row r="74" spans="2:10" x14ac:dyDescent="0.25">
      <c r="B74">
        <v>63</v>
      </c>
      <c r="C74" s="5">
        <f t="shared" ca="1" si="2"/>
        <v>6.5989241425233547E-2</v>
      </c>
      <c r="D74" s="2">
        <f t="shared" ca="1" si="3"/>
        <v>48.928744061129841</v>
      </c>
      <c r="E74" s="2">
        <f t="shared" ca="1" si="7"/>
        <v>1088.3577156505223</v>
      </c>
      <c r="F74" s="5">
        <f t="shared" ca="1" si="4"/>
        <v>1.668869113930127E-2</v>
      </c>
      <c r="G74" s="2">
        <f t="shared" ca="1" si="10"/>
        <v>1088.3577156505223</v>
      </c>
      <c r="H74" s="2">
        <f t="shared" ca="1" si="6"/>
        <v>22.024058935018331</v>
      </c>
      <c r="I74" s="2">
        <f t="shared" ca="1" si="8"/>
        <v>1110.3817745855406</v>
      </c>
      <c r="J74" s="2">
        <f t="shared" ca="1" si="9"/>
        <v>0</v>
      </c>
    </row>
    <row r="75" spans="2:10" x14ac:dyDescent="0.25">
      <c r="B75">
        <v>64</v>
      </c>
      <c r="C75" s="5">
        <f t="shared" ca="1" si="2"/>
        <v>0.57968442045885882</v>
      </c>
      <c r="D75" s="2">
        <f t="shared" ca="1" si="3"/>
        <v>9.8148856711748067</v>
      </c>
      <c r="E75" s="2">
        <f t="shared" ca="1" si="7"/>
        <v>1098.1726013216971</v>
      </c>
      <c r="F75" s="5">
        <f t="shared" ca="1" si="4"/>
        <v>0.88853818255522743</v>
      </c>
      <c r="G75" s="2">
        <f t="shared" ca="1" si="10"/>
        <v>1110.3817745855406</v>
      </c>
      <c r="H75" s="2">
        <f t="shared" ca="1" si="6"/>
        <v>0.63589945454462682</v>
      </c>
      <c r="I75" s="2">
        <f t="shared" ca="1" si="8"/>
        <v>1111.0176740400852</v>
      </c>
      <c r="J75" s="2">
        <f t="shared" ca="1" si="9"/>
        <v>12.209173263843468</v>
      </c>
    </row>
    <row r="76" spans="2:10" x14ac:dyDescent="0.25">
      <c r="B76">
        <v>65</v>
      </c>
      <c r="C76" s="5">
        <f t="shared" ca="1" si="2"/>
        <v>0.49228197062355572</v>
      </c>
      <c r="D76" s="2">
        <f t="shared" ca="1" si="3"/>
        <v>12.756665081371391</v>
      </c>
      <c r="E76" s="2">
        <f t="shared" ca="1" si="7"/>
        <v>1110.9292664030686</v>
      </c>
      <c r="F76" s="5">
        <f t="shared" ca="1" si="4"/>
        <v>0.38387201016654626</v>
      </c>
      <c r="G76" s="2">
        <f t="shared" ca="1" si="10"/>
        <v>1111.0176740400852</v>
      </c>
      <c r="H76" s="2">
        <f t="shared" ca="1" si="6"/>
        <v>5.1518997350224307</v>
      </c>
      <c r="I76" s="2">
        <f t="shared" ref="I76:I107" ca="1" si="11">G76+H76</f>
        <v>1116.1695737751077</v>
      </c>
      <c r="J76" s="2">
        <f t="shared" ref="J76:J107" ca="1" si="12">G76-E76</f>
        <v>8.8407637016644003E-2</v>
      </c>
    </row>
    <row r="77" spans="2:10" x14ac:dyDescent="0.25">
      <c r="B77">
        <v>66</v>
      </c>
      <c r="C77" s="5">
        <f t="shared" ref="C77:C140" ca="1" si="13">RAND()</f>
        <v>0.52224241544886796</v>
      </c>
      <c r="D77" s="2">
        <f t="shared" ref="D77:D140" ca="1" si="14">-(1/$B$8)*LN(C77)</f>
        <v>11.693221226765617</v>
      </c>
      <c r="E77" s="2">
        <f t="shared" ca="1" si="7"/>
        <v>1122.6224876298343</v>
      </c>
      <c r="F77" s="5">
        <f t="shared" ref="F77:F140" ca="1" si="15">RAND()</f>
        <v>0.72935120114829299</v>
      </c>
      <c r="G77" s="2">
        <f t="shared" ref="G77:G108" ca="1" si="16">IF(E77&gt;I76,E77,I76)</f>
        <v>1122.6224876298343</v>
      </c>
      <c r="H77" s="2">
        <f t="shared" ref="H77:H140" ca="1" si="17">-(1/$B$7)*LN(F77)</f>
        <v>1.6982043050902536</v>
      </c>
      <c r="I77" s="2">
        <f t="shared" ca="1" si="11"/>
        <v>1124.3206919349245</v>
      </c>
      <c r="J77" s="2">
        <f t="shared" ca="1" si="12"/>
        <v>0</v>
      </c>
    </row>
    <row r="78" spans="2:10" x14ac:dyDescent="0.25">
      <c r="B78">
        <v>67</v>
      </c>
      <c r="C78" s="5">
        <f t="shared" ca="1" si="13"/>
        <v>0.41696523568089683</v>
      </c>
      <c r="D78" s="2">
        <f t="shared" ca="1" si="14"/>
        <v>15.745543709945819</v>
      </c>
      <c r="E78" s="2">
        <f t="shared" ref="E78:E141" ca="1" si="18">D78+E77</f>
        <v>1138.3680313397801</v>
      </c>
      <c r="F78" s="5">
        <f t="shared" ca="1" si="15"/>
        <v>0.33048910233806239</v>
      </c>
      <c r="G78" s="2">
        <f t="shared" ca="1" si="16"/>
        <v>1138.3680313397801</v>
      </c>
      <c r="H78" s="2">
        <f t="shared" ca="1" si="17"/>
        <v>5.9576080834137493</v>
      </c>
      <c r="I78" s="2">
        <f t="shared" ca="1" si="11"/>
        <v>1144.3256394231939</v>
      </c>
      <c r="J78" s="2">
        <f t="shared" ca="1" si="12"/>
        <v>0</v>
      </c>
    </row>
    <row r="79" spans="2:10" x14ac:dyDescent="0.25">
      <c r="B79">
        <v>68</v>
      </c>
      <c r="C79" s="5">
        <f t="shared" ca="1" si="13"/>
        <v>0.94791069904456315</v>
      </c>
      <c r="D79" s="2">
        <f t="shared" ca="1" si="14"/>
        <v>0.96290964871615636</v>
      </c>
      <c r="E79" s="2">
        <f t="shared" ca="1" si="18"/>
        <v>1139.3309409884962</v>
      </c>
      <c r="F79" s="5">
        <f t="shared" ca="1" si="15"/>
        <v>0.48047097904842084</v>
      </c>
      <c r="G79" s="2">
        <f t="shared" ca="1" si="16"/>
        <v>1144.3256394231939</v>
      </c>
      <c r="H79" s="2">
        <f t="shared" ca="1" si="17"/>
        <v>3.9441207650392802</v>
      </c>
      <c r="I79" s="2">
        <f t="shared" ca="1" si="11"/>
        <v>1148.2697601882332</v>
      </c>
      <c r="J79" s="2">
        <f t="shared" ca="1" si="12"/>
        <v>4.9946984346977388</v>
      </c>
    </row>
    <row r="80" spans="2:10" x14ac:dyDescent="0.25">
      <c r="B80">
        <v>69</v>
      </c>
      <c r="C80" s="5">
        <f t="shared" ca="1" si="13"/>
        <v>0.85793969213732024</v>
      </c>
      <c r="D80" s="2">
        <f t="shared" ca="1" si="14"/>
        <v>2.7579864752783334</v>
      </c>
      <c r="E80" s="2">
        <f t="shared" ca="1" si="18"/>
        <v>1142.0889274637746</v>
      </c>
      <c r="F80" s="5">
        <f t="shared" ca="1" si="15"/>
        <v>0.18924433117433448</v>
      </c>
      <c r="G80" s="2">
        <f t="shared" ca="1" si="16"/>
        <v>1148.2697601882332</v>
      </c>
      <c r="H80" s="2">
        <f t="shared" ca="1" si="17"/>
        <v>8.9576340409555382</v>
      </c>
      <c r="I80" s="2">
        <f t="shared" ca="1" si="11"/>
        <v>1157.2273942291888</v>
      </c>
      <c r="J80" s="2">
        <f t="shared" ca="1" si="12"/>
        <v>6.1808327244586962</v>
      </c>
    </row>
    <row r="81" spans="2:10" x14ac:dyDescent="0.25">
      <c r="B81">
        <v>70</v>
      </c>
      <c r="C81" s="5">
        <f t="shared" ca="1" si="13"/>
        <v>0.56313830619859961</v>
      </c>
      <c r="D81" s="2">
        <f t="shared" ca="1" si="14"/>
        <v>10.336140390405603</v>
      </c>
      <c r="E81" s="2">
        <f t="shared" ca="1" si="18"/>
        <v>1152.4250678541803</v>
      </c>
      <c r="F81" s="5">
        <f t="shared" ca="1" si="15"/>
        <v>5.3864599264775492E-2</v>
      </c>
      <c r="G81" s="2">
        <f t="shared" ca="1" si="16"/>
        <v>1157.2273942291888</v>
      </c>
      <c r="H81" s="2">
        <f t="shared" ca="1" si="17"/>
        <v>15.719058356385355</v>
      </c>
      <c r="I81" s="2">
        <f t="shared" ca="1" si="11"/>
        <v>1172.9464525855742</v>
      </c>
      <c r="J81" s="2">
        <f t="shared" ca="1" si="12"/>
        <v>4.8023263750085334</v>
      </c>
    </row>
    <row r="82" spans="2:10" x14ac:dyDescent="0.25">
      <c r="B82">
        <v>71</v>
      </c>
      <c r="C82" s="5">
        <f t="shared" ca="1" si="13"/>
        <v>0.71170389518577282</v>
      </c>
      <c r="D82" s="2">
        <f t="shared" ca="1" si="14"/>
        <v>6.1216799691471131</v>
      </c>
      <c r="E82" s="2">
        <f t="shared" ca="1" si="18"/>
        <v>1158.5467478233275</v>
      </c>
      <c r="F82" s="5">
        <f t="shared" ca="1" si="15"/>
        <v>0.58944387077848881</v>
      </c>
      <c r="G82" s="2">
        <f t="shared" ca="1" si="16"/>
        <v>1172.9464525855742</v>
      </c>
      <c r="H82" s="2">
        <f t="shared" ca="1" si="17"/>
        <v>2.8442013028493167</v>
      </c>
      <c r="I82" s="2">
        <f t="shared" ca="1" si="11"/>
        <v>1175.7906538884235</v>
      </c>
      <c r="J82" s="2">
        <f t="shared" ca="1" si="12"/>
        <v>14.399704762246756</v>
      </c>
    </row>
    <row r="83" spans="2:10" x14ac:dyDescent="0.25">
      <c r="B83">
        <v>72</v>
      </c>
      <c r="C83" s="5">
        <f t="shared" ca="1" si="13"/>
        <v>0.68117374753840187</v>
      </c>
      <c r="D83" s="2">
        <f t="shared" ca="1" si="14"/>
        <v>6.9108816507875517</v>
      </c>
      <c r="E83" s="2">
        <f t="shared" ca="1" si="18"/>
        <v>1165.457629474115</v>
      </c>
      <c r="F83" s="5">
        <f t="shared" ca="1" si="15"/>
        <v>0.4426510587643907</v>
      </c>
      <c r="G83" s="2">
        <f t="shared" ca="1" si="16"/>
        <v>1175.7906538884235</v>
      </c>
      <c r="H83" s="2">
        <f t="shared" ca="1" si="17"/>
        <v>4.3852722284539016</v>
      </c>
      <c r="I83" s="2">
        <f t="shared" ca="1" si="11"/>
        <v>1180.1759261168775</v>
      </c>
      <c r="J83" s="2">
        <f t="shared" ca="1" si="12"/>
        <v>10.333024414308511</v>
      </c>
    </row>
    <row r="84" spans="2:10" x14ac:dyDescent="0.25">
      <c r="B84">
        <v>73</v>
      </c>
      <c r="C84" s="5">
        <f t="shared" ca="1" si="13"/>
        <v>0.64528427608618921</v>
      </c>
      <c r="D84" s="2">
        <f t="shared" ca="1" si="14"/>
        <v>7.8851577809656392</v>
      </c>
      <c r="E84" s="2">
        <f t="shared" ca="1" si="18"/>
        <v>1173.3427872550806</v>
      </c>
      <c r="F84" s="5">
        <f t="shared" ca="1" si="15"/>
        <v>0.24266335684958784</v>
      </c>
      <c r="G84" s="2">
        <f t="shared" ca="1" si="16"/>
        <v>1180.1759261168775</v>
      </c>
      <c r="H84" s="2">
        <f t="shared" ca="1" si="17"/>
        <v>7.6197533006560567</v>
      </c>
      <c r="I84" s="2">
        <f t="shared" ca="1" si="11"/>
        <v>1187.7956794175336</v>
      </c>
      <c r="J84" s="2">
        <f t="shared" ca="1" si="12"/>
        <v>6.8331388617968969</v>
      </c>
    </row>
    <row r="85" spans="2:10" x14ac:dyDescent="0.25">
      <c r="B85">
        <v>74</v>
      </c>
      <c r="C85" s="5">
        <f t="shared" ca="1" si="13"/>
        <v>0.355660058762863</v>
      </c>
      <c r="D85" s="2">
        <f t="shared" ca="1" si="14"/>
        <v>18.608038118003122</v>
      </c>
      <c r="E85" s="2">
        <f t="shared" ca="1" si="18"/>
        <v>1191.9508253730837</v>
      </c>
      <c r="F85" s="5">
        <f t="shared" ca="1" si="15"/>
        <v>0.52109421559839997</v>
      </c>
      <c r="G85" s="2">
        <f t="shared" ca="1" si="16"/>
        <v>1191.9508253730837</v>
      </c>
      <c r="H85" s="2">
        <f t="shared" ca="1" si="17"/>
        <v>3.5073870821790942</v>
      </c>
      <c r="I85" s="2">
        <f t="shared" ca="1" si="11"/>
        <v>1195.4582124552628</v>
      </c>
      <c r="J85" s="2">
        <f t="shared" ca="1" si="12"/>
        <v>0</v>
      </c>
    </row>
    <row r="86" spans="2:10" x14ac:dyDescent="0.25">
      <c r="B86">
        <v>75</v>
      </c>
      <c r="C86" s="5">
        <f t="shared" ca="1" si="13"/>
        <v>0.40136164530187612</v>
      </c>
      <c r="D86" s="2">
        <f t="shared" ca="1" si="14"/>
        <v>16.432063190955525</v>
      </c>
      <c r="E86" s="2">
        <f t="shared" ca="1" si="18"/>
        <v>1208.3828885640391</v>
      </c>
      <c r="F86" s="5">
        <f t="shared" ca="1" si="15"/>
        <v>0.32385215180785876</v>
      </c>
      <c r="G86" s="2">
        <f t="shared" ca="1" si="16"/>
        <v>1208.3828885640391</v>
      </c>
      <c r="H86" s="2">
        <f t="shared" ca="1" si="17"/>
        <v>6.0667677601960328</v>
      </c>
      <c r="I86" s="2">
        <f t="shared" ca="1" si="11"/>
        <v>1214.4496563242351</v>
      </c>
      <c r="J86" s="2">
        <f t="shared" ca="1" si="12"/>
        <v>0</v>
      </c>
    </row>
    <row r="87" spans="2:10" x14ac:dyDescent="0.25">
      <c r="B87">
        <v>76</v>
      </c>
      <c r="C87" s="5">
        <f t="shared" ca="1" si="13"/>
        <v>0.79004411359571924</v>
      </c>
      <c r="D87" s="2">
        <f t="shared" ca="1" si="14"/>
        <v>4.2419969115386946</v>
      </c>
      <c r="E87" s="2">
        <f t="shared" ca="1" si="18"/>
        <v>1212.6248854755779</v>
      </c>
      <c r="F87" s="5">
        <f t="shared" ca="1" si="15"/>
        <v>0.47678288909617139</v>
      </c>
      <c r="G87" s="2">
        <f t="shared" ca="1" si="16"/>
        <v>1214.4496563242351</v>
      </c>
      <c r="H87" s="2">
        <f t="shared" ca="1" si="17"/>
        <v>3.9855836572275614</v>
      </c>
      <c r="I87" s="2">
        <f t="shared" ca="1" si="11"/>
        <v>1218.4352399814627</v>
      </c>
      <c r="J87" s="2">
        <f t="shared" ca="1" si="12"/>
        <v>1.824770848657181</v>
      </c>
    </row>
    <row r="88" spans="2:10" x14ac:dyDescent="0.25">
      <c r="B88">
        <v>77</v>
      </c>
      <c r="C88" s="5">
        <f t="shared" ca="1" si="13"/>
        <v>0.75260205026036475</v>
      </c>
      <c r="D88" s="2">
        <f t="shared" ca="1" si="14"/>
        <v>5.1159361786207977</v>
      </c>
      <c r="E88" s="2">
        <f t="shared" ca="1" si="18"/>
        <v>1217.7408216541987</v>
      </c>
      <c r="F88" s="5">
        <f t="shared" ca="1" si="15"/>
        <v>0.84000575116637799</v>
      </c>
      <c r="G88" s="2">
        <f t="shared" ca="1" si="16"/>
        <v>1218.4352399814627</v>
      </c>
      <c r="H88" s="2">
        <f t="shared" ca="1" si="17"/>
        <v>0.93813730769243908</v>
      </c>
      <c r="I88" s="2">
        <f t="shared" ca="1" si="11"/>
        <v>1219.3733772891551</v>
      </c>
      <c r="J88" s="2">
        <f t="shared" ca="1" si="12"/>
        <v>0.69441832726397479</v>
      </c>
    </row>
    <row r="89" spans="2:10" x14ac:dyDescent="0.25">
      <c r="B89">
        <v>78</v>
      </c>
      <c r="C89" s="5">
        <f t="shared" ca="1" si="13"/>
        <v>0.3891948140476702</v>
      </c>
      <c r="D89" s="2">
        <f t="shared" ca="1" si="14"/>
        <v>16.986154561296029</v>
      </c>
      <c r="E89" s="2">
        <f t="shared" ca="1" si="18"/>
        <v>1234.7269762154947</v>
      </c>
      <c r="F89" s="5">
        <f t="shared" ca="1" si="15"/>
        <v>0.21090170110829998</v>
      </c>
      <c r="G89" s="2">
        <f t="shared" ca="1" si="16"/>
        <v>1234.7269762154947</v>
      </c>
      <c r="H89" s="2">
        <f t="shared" ca="1" si="17"/>
        <v>8.3745987037674787</v>
      </c>
      <c r="I89" s="2">
        <f t="shared" ca="1" si="11"/>
        <v>1243.1015749192622</v>
      </c>
      <c r="J89" s="2">
        <f t="shared" ca="1" si="12"/>
        <v>0</v>
      </c>
    </row>
    <row r="90" spans="2:10" x14ac:dyDescent="0.25">
      <c r="B90">
        <v>79</v>
      </c>
      <c r="C90" s="5">
        <f t="shared" ca="1" si="13"/>
        <v>0.7510422105922121</v>
      </c>
      <c r="D90" s="2">
        <f t="shared" ca="1" si="14"/>
        <v>5.1532816130821262</v>
      </c>
      <c r="E90" s="2">
        <f t="shared" ca="1" si="18"/>
        <v>1239.8802578285768</v>
      </c>
      <c r="F90" s="5">
        <f t="shared" ca="1" si="15"/>
        <v>0.90816402569013177</v>
      </c>
      <c r="G90" s="2">
        <f t="shared" ca="1" si="16"/>
        <v>1243.1015749192622</v>
      </c>
      <c r="H90" s="2">
        <f t="shared" ca="1" si="17"/>
        <v>0.51834135294888461</v>
      </c>
      <c r="I90" s="2">
        <f t="shared" ca="1" si="11"/>
        <v>1243.6199162722112</v>
      </c>
      <c r="J90" s="2">
        <f t="shared" ca="1" si="12"/>
        <v>3.2213170906854884</v>
      </c>
    </row>
    <row r="91" spans="2:10" x14ac:dyDescent="0.25">
      <c r="B91">
        <v>80</v>
      </c>
      <c r="C91" s="5">
        <f t="shared" ca="1" si="13"/>
        <v>0.59077316794154577</v>
      </c>
      <c r="D91" s="2">
        <f t="shared" ca="1" si="14"/>
        <v>9.4738166251159708</v>
      </c>
      <c r="E91" s="2">
        <f t="shared" ca="1" si="18"/>
        <v>1249.3540744536926</v>
      </c>
      <c r="F91" s="5">
        <f t="shared" ca="1" si="15"/>
        <v>0.77228664398813507</v>
      </c>
      <c r="G91" s="2">
        <f t="shared" ca="1" si="16"/>
        <v>1249.3540744536926</v>
      </c>
      <c r="H91" s="2">
        <f t="shared" ca="1" si="17"/>
        <v>1.3904159383854229</v>
      </c>
      <c r="I91" s="2">
        <f t="shared" ca="1" si="11"/>
        <v>1250.744490392078</v>
      </c>
      <c r="J91" s="2">
        <f t="shared" ca="1" si="12"/>
        <v>0</v>
      </c>
    </row>
    <row r="92" spans="2:10" x14ac:dyDescent="0.25">
      <c r="B92">
        <v>81</v>
      </c>
      <c r="C92" s="5">
        <f t="shared" ca="1" si="13"/>
        <v>0.1059156120294531</v>
      </c>
      <c r="D92" s="2">
        <f t="shared" ca="1" si="14"/>
        <v>40.412027067587061</v>
      </c>
      <c r="E92" s="2">
        <f t="shared" ca="1" si="18"/>
        <v>1289.7661015212798</v>
      </c>
      <c r="F92" s="5">
        <f t="shared" ca="1" si="15"/>
        <v>0.58982952345265227</v>
      </c>
      <c r="G92" s="2">
        <f t="shared" ca="1" si="16"/>
        <v>1289.7661015212798</v>
      </c>
      <c r="H92" s="2">
        <f t="shared" ca="1" si="17"/>
        <v>2.840681932824364</v>
      </c>
      <c r="I92" s="2">
        <f t="shared" ca="1" si="11"/>
        <v>1292.6067834541041</v>
      </c>
      <c r="J92" s="2">
        <f t="shared" ca="1" si="12"/>
        <v>0</v>
      </c>
    </row>
    <row r="93" spans="2:10" x14ac:dyDescent="0.25">
      <c r="B93">
        <v>82</v>
      </c>
      <c r="C93" s="5">
        <f t="shared" ca="1" si="13"/>
        <v>0.36128959332705823</v>
      </c>
      <c r="D93" s="2">
        <f t="shared" ca="1" si="14"/>
        <v>18.32535800380591</v>
      </c>
      <c r="E93" s="2">
        <f t="shared" ca="1" si="18"/>
        <v>1308.0914595250856</v>
      </c>
      <c r="F93" s="5">
        <f t="shared" ca="1" si="15"/>
        <v>0.27127684096741356</v>
      </c>
      <c r="G93" s="2">
        <f t="shared" ca="1" si="16"/>
        <v>1308.0914595250856</v>
      </c>
      <c r="H93" s="2">
        <f t="shared" ca="1" si="17"/>
        <v>7.019975272571533</v>
      </c>
      <c r="I93" s="2">
        <f t="shared" ca="1" si="11"/>
        <v>1315.1114347976572</v>
      </c>
      <c r="J93" s="2">
        <f t="shared" ca="1" si="12"/>
        <v>0</v>
      </c>
    </row>
    <row r="94" spans="2:10" x14ac:dyDescent="0.25">
      <c r="B94">
        <v>83</v>
      </c>
      <c r="C94" s="5">
        <f t="shared" ca="1" si="13"/>
        <v>0.33560978583851075</v>
      </c>
      <c r="D94" s="2">
        <f t="shared" ca="1" si="14"/>
        <v>19.652510620466252</v>
      </c>
      <c r="E94" s="2">
        <f t="shared" ca="1" si="18"/>
        <v>1327.7439701455519</v>
      </c>
      <c r="F94" s="5">
        <f t="shared" ca="1" si="15"/>
        <v>0.35757576588916895</v>
      </c>
      <c r="G94" s="2">
        <f t="shared" ca="1" si="16"/>
        <v>1327.7439701455519</v>
      </c>
      <c r="H94" s="2">
        <f t="shared" ca="1" si="17"/>
        <v>5.5337370942986697</v>
      </c>
      <c r="I94" s="2">
        <f t="shared" ca="1" si="11"/>
        <v>1333.2777072398505</v>
      </c>
      <c r="J94" s="2">
        <f t="shared" ca="1" si="12"/>
        <v>0</v>
      </c>
    </row>
    <row r="95" spans="2:10" x14ac:dyDescent="0.25">
      <c r="B95">
        <v>84</v>
      </c>
      <c r="C95" s="5">
        <f t="shared" ca="1" si="13"/>
        <v>0.39031820197792499</v>
      </c>
      <c r="D95" s="2">
        <f t="shared" ca="1" si="14"/>
        <v>16.934273460332257</v>
      </c>
      <c r="E95" s="2">
        <f t="shared" ca="1" si="18"/>
        <v>1344.6782436058841</v>
      </c>
      <c r="F95" s="5">
        <f t="shared" ca="1" si="15"/>
        <v>0.30994031248063014</v>
      </c>
      <c r="G95" s="2">
        <f t="shared" ca="1" si="16"/>
        <v>1344.6782436058841</v>
      </c>
      <c r="H95" s="2">
        <f t="shared" ca="1" si="17"/>
        <v>6.3030278225121634</v>
      </c>
      <c r="I95" s="2">
        <f t="shared" ca="1" si="11"/>
        <v>1350.9812714283962</v>
      </c>
      <c r="J95" s="2">
        <f t="shared" ca="1" si="12"/>
        <v>0</v>
      </c>
    </row>
    <row r="96" spans="2:10" x14ac:dyDescent="0.25">
      <c r="B96">
        <v>85</v>
      </c>
      <c r="C96" s="5">
        <f t="shared" ca="1" si="13"/>
        <v>0.65154519098715291</v>
      </c>
      <c r="D96" s="2">
        <f t="shared" ca="1" si="14"/>
        <v>7.7113533653856425</v>
      </c>
      <c r="E96" s="2">
        <f t="shared" ca="1" si="18"/>
        <v>1352.3895969712696</v>
      </c>
      <c r="F96" s="5">
        <f t="shared" ca="1" si="15"/>
        <v>0.23541396166086281</v>
      </c>
      <c r="G96" s="2">
        <f t="shared" ca="1" si="16"/>
        <v>1352.3895969712696</v>
      </c>
      <c r="H96" s="2">
        <f t="shared" ca="1" si="17"/>
        <v>7.7829532403422492</v>
      </c>
      <c r="I96" s="2">
        <f t="shared" ca="1" si="11"/>
        <v>1360.1725502116119</v>
      </c>
      <c r="J96" s="2">
        <f t="shared" ca="1" si="12"/>
        <v>0</v>
      </c>
    </row>
    <row r="97" spans="2:10" x14ac:dyDescent="0.25">
      <c r="B97">
        <v>86</v>
      </c>
      <c r="C97" s="5">
        <f t="shared" ca="1" si="13"/>
        <v>0.78431775160157202</v>
      </c>
      <c r="D97" s="2">
        <f t="shared" ca="1" si="14"/>
        <v>4.3729388159680882</v>
      </c>
      <c r="E97" s="2">
        <f t="shared" ca="1" si="18"/>
        <v>1356.7625357872378</v>
      </c>
      <c r="F97" s="5">
        <f t="shared" ca="1" si="15"/>
        <v>0.57683468561219897</v>
      </c>
      <c r="G97" s="2">
        <f t="shared" ca="1" si="16"/>
        <v>1360.1725502116119</v>
      </c>
      <c r="H97" s="2">
        <f t="shared" ca="1" si="17"/>
        <v>2.9605562149683498</v>
      </c>
      <c r="I97" s="2">
        <f t="shared" ca="1" si="11"/>
        <v>1363.1331064265803</v>
      </c>
      <c r="J97" s="2">
        <f t="shared" ca="1" si="12"/>
        <v>3.4100144243741397</v>
      </c>
    </row>
    <row r="98" spans="2:10" x14ac:dyDescent="0.25">
      <c r="B98">
        <v>87</v>
      </c>
      <c r="C98" s="5">
        <f t="shared" ca="1" si="13"/>
        <v>0.70272024061468208</v>
      </c>
      <c r="D98" s="2">
        <f t="shared" ca="1" si="14"/>
        <v>6.3503355084545916</v>
      </c>
      <c r="E98" s="2">
        <f t="shared" ca="1" si="18"/>
        <v>1363.1128712956925</v>
      </c>
      <c r="F98" s="5">
        <f t="shared" ca="1" si="15"/>
        <v>0.73605060753135954</v>
      </c>
      <c r="G98" s="2">
        <f t="shared" ca="1" si="16"/>
        <v>1363.1331064265803</v>
      </c>
      <c r="H98" s="2">
        <f t="shared" ca="1" si="17"/>
        <v>1.6490042381389904</v>
      </c>
      <c r="I98" s="2">
        <f t="shared" ca="1" si="11"/>
        <v>1364.7821106647193</v>
      </c>
      <c r="J98" s="2">
        <f t="shared" ca="1" si="12"/>
        <v>2.0235130887840569E-2</v>
      </c>
    </row>
    <row r="99" spans="2:10" x14ac:dyDescent="0.25">
      <c r="B99">
        <v>88</v>
      </c>
      <c r="C99" s="5">
        <f t="shared" ca="1" si="13"/>
        <v>0.86224498282912898</v>
      </c>
      <c r="D99" s="2">
        <f t="shared" ca="1" si="14"/>
        <v>2.6678852258111929</v>
      </c>
      <c r="E99" s="2">
        <f t="shared" ca="1" si="18"/>
        <v>1365.7807565215037</v>
      </c>
      <c r="F99" s="5">
        <f t="shared" ca="1" si="15"/>
        <v>0.55913944955353767</v>
      </c>
      <c r="G99" s="2">
        <f t="shared" ca="1" si="16"/>
        <v>1365.7807565215037</v>
      </c>
      <c r="H99" s="2">
        <f t="shared" ca="1" si="17"/>
        <v>3.1282072027565948</v>
      </c>
      <c r="I99" s="2">
        <f t="shared" ca="1" si="11"/>
        <v>1368.9089637242603</v>
      </c>
      <c r="J99" s="2">
        <f t="shared" ca="1" si="12"/>
        <v>0</v>
      </c>
    </row>
    <row r="100" spans="2:10" x14ac:dyDescent="0.25">
      <c r="B100">
        <v>89</v>
      </c>
      <c r="C100" s="5">
        <f t="shared" ca="1" si="13"/>
        <v>0.10979646188778436</v>
      </c>
      <c r="D100" s="2">
        <f t="shared" ca="1" si="14"/>
        <v>39.764285526061968</v>
      </c>
      <c r="E100" s="2">
        <f t="shared" ca="1" si="18"/>
        <v>1405.5450420475656</v>
      </c>
      <c r="F100" s="5">
        <f t="shared" ca="1" si="15"/>
        <v>0.69925167109211872</v>
      </c>
      <c r="G100" s="2">
        <f t="shared" ca="1" si="16"/>
        <v>1405.5450420475656</v>
      </c>
      <c r="H100" s="2">
        <f t="shared" ca="1" si="17"/>
        <v>1.9249794952444212</v>
      </c>
      <c r="I100" s="2">
        <f t="shared" ca="1" si="11"/>
        <v>1407.4700215428099</v>
      </c>
      <c r="J100" s="2">
        <f t="shared" ca="1" si="12"/>
        <v>0</v>
      </c>
    </row>
    <row r="101" spans="2:10" x14ac:dyDescent="0.25">
      <c r="B101">
        <v>90</v>
      </c>
      <c r="C101" s="5">
        <f t="shared" ca="1" si="13"/>
        <v>0.70129150613855318</v>
      </c>
      <c r="D101" s="2">
        <f t="shared" ca="1" si="14"/>
        <v>6.3869694319338768</v>
      </c>
      <c r="E101" s="2">
        <f t="shared" ca="1" si="18"/>
        <v>1411.9320114794996</v>
      </c>
      <c r="F101" s="5">
        <f t="shared" ca="1" si="15"/>
        <v>0.99756041445355459</v>
      </c>
      <c r="G101" s="2">
        <f t="shared" ca="1" si="16"/>
        <v>1411.9320114794996</v>
      </c>
      <c r="H101" s="2">
        <f t="shared" ca="1" si="17"/>
        <v>1.3143148447546524E-2</v>
      </c>
      <c r="I101" s="2">
        <f t="shared" ca="1" si="11"/>
        <v>1411.9451546279472</v>
      </c>
      <c r="J101" s="2">
        <f t="shared" ca="1" si="12"/>
        <v>0</v>
      </c>
    </row>
    <row r="102" spans="2:10" x14ac:dyDescent="0.25">
      <c r="B102">
        <v>91</v>
      </c>
      <c r="C102" s="5">
        <f t="shared" ca="1" si="13"/>
        <v>0.87108085232210863</v>
      </c>
      <c r="D102" s="2">
        <f t="shared" ca="1" si="14"/>
        <v>2.4843686297747203</v>
      </c>
      <c r="E102" s="2">
        <f t="shared" ca="1" si="18"/>
        <v>1414.4163801092743</v>
      </c>
      <c r="F102" s="5">
        <f t="shared" ca="1" si="15"/>
        <v>0.31515541647030321</v>
      </c>
      <c r="G102" s="2">
        <f t="shared" ca="1" si="16"/>
        <v>1414.4163801092743</v>
      </c>
      <c r="H102" s="2">
        <f t="shared" ca="1" si="17"/>
        <v>6.2132416235783055</v>
      </c>
      <c r="I102" s="2">
        <f t="shared" ca="1" si="11"/>
        <v>1420.6296217328527</v>
      </c>
      <c r="J102" s="2">
        <f t="shared" ca="1" si="12"/>
        <v>0</v>
      </c>
    </row>
    <row r="103" spans="2:10" x14ac:dyDescent="0.25">
      <c r="B103">
        <v>92</v>
      </c>
      <c r="C103" s="5">
        <f t="shared" ca="1" si="13"/>
        <v>0.65457338291317713</v>
      </c>
      <c r="D103" s="2">
        <f t="shared" ca="1" si="14"/>
        <v>7.6278884282469441</v>
      </c>
      <c r="E103" s="2">
        <f t="shared" ca="1" si="18"/>
        <v>1422.0442685375212</v>
      </c>
      <c r="F103" s="5">
        <f t="shared" ca="1" si="15"/>
        <v>0.21352218017174762</v>
      </c>
      <c r="G103" s="2">
        <f t="shared" ca="1" si="16"/>
        <v>1422.0442685375212</v>
      </c>
      <c r="H103" s="2">
        <f t="shared" ca="1" si="17"/>
        <v>8.3081526078397978</v>
      </c>
      <c r="I103" s="2">
        <f t="shared" ca="1" si="11"/>
        <v>1430.3524211453609</v>
      </c>
      <c r="J103" s="2">
        <f t="shared" ca="1" si="12"/>
        <v>0</v>
      </c>
    </row>
    <row r="104" spans="2:10" x14ac:dyDescent="0.25">
      <c r="B104">
        <v>93</v>
      </c>
      <c r="C104" s="5">
        <f t="shared" ca="1" si="13"/>
        <v>1.9505653628540842E-2</v>
      </c>
      <c r="D104" s="2">
        <f t="shared" ca="1" si="14"/>
        <v>70.866916663772869</v>
      </c>
      <c r="E104" s="2">
        <f t="shared" ca="1" si="18"/>
        <v>1492.9111852012941</v>
      </c>
      <c r="F104" s="5">
        <f t="shared" ca="1" si="15"/>
        <v>0.54212951168552748</v>
      </c>
      <c r="G104" s="2">
        <f t="shared" ca="1" si="16"/>
        <v>1492.9111852012941</v>
      </c>
      <c r="H104" s="2">
        <f t="shared" ca="1" si="17"/>
        <v>3.2944439135368135</v>
      </c>
      <c r="I104" s="2">
        <f t="shared" ca="1" si="11"/>
        <v>1496.2056291148308</v>
      </c>
      <c r="J104" s="2">
        <f t="shared" ca="1" si="12"/>
        <v>0</v>
      </c>
    </row>
    <row r="105" spans="2:10" x14ac:dyDescent="0.25">
      <c r="B105">
        <v>94</v>
      </c>
      <c r="C105" s="5">
        <f t="shared" ca="1" si="13"/>
        <v>0.37493016914654642</v>
      </c>
      <c r="D105" s="2">
        <f t="shared" ca="1" si="14"/>
        <v>17.658278747301871</v>
      </c>
      <c r="E105" s="2">
        <f t="shared" ca="1" si="18"/>
        <v>1510.569463948596</v>
      </c>
      <c r="F105" s="5">
        <f t="shared" ca="1" si="15"/>
        <v>0.24416059824353376</v>
      </c>
      <c r="G105" s="2">
        <f t="shared" ca="1" si="16"/>
        <v>1510.569463948596</v>
      </c>
      <c r="H105" s="2">
        <f t="shared" ca="1" si="17"/>
        <v>7.5866551046884654</v>
      </c>
      <c r="I105" s="2">
        <f t="shared" ca="1" si="11"/>
        <v>1518.1561190532843</v>
      </c>
      <c r="J105" s="2">
        <f t="shared" ca="1" si="12"/>
        <v>0</v>
      </c>
    </row>
    <row r="106" spans="2:10" x14ac:dyDescent="0.25">
      <c r="B106">
        <v>95</v>
      </c>
      <c r="C106" s="5">
        <f t="shared" ca="1" si="13"/>
        <v>0.68818458179388842</v>
      </c>
      <c r="D106" s="2">
        <f t="shared" ca="1" si="14"/>
        <v>6.7265674117259362</v>
      </c>
      <c r="E106" s="2">
        <f t="shared" ca="1" si="18"/>
        <v>1517.2960313603219</v>
      </c>
      <c r="F106" s="5">
        <f t="shared" ca="1" si="15"/>
        <v>0.96763133815473557</v>
      </c>
      <c r="G106" s="2">
        <f t="shared" ca="1" si="16"/>
        <v>1518.1561190532843</v>
      </c>
      <c r="H106" s="2">
        <f t="shared" ca="1" si="17"/>
        <v>0.17705298958317181</v>
      </c>
      <c r="I106" s="2">
        <f t="shared" ca="1" si="11"/>
        <v>1518.3331720428675</v>
      </c>
      <c r="J106" s="2">
        <f t="shared" ca="1" si="12"/>
        <v>0.86008769296245191</v>
      </c>
    </row>
    <row r="107" spans="2:10" x14ac:dyDescent="0.25">
      <c r="B107">
        <v>96</v>
      </c>
      <c r="C107" s="5">
        <f t="shared" ca="1" si="13"/>
        <v>1.6832235069662027E-2</v>
      </c>
      <c r="D107" s="2">
        <f t="shared" ca="1" si="14"/>
        <v>73.5202705839082</v>
      </c>
      <c r="E107" s="2">
        <f t="shared" ca="1" si="18"/>
        <v>1590.81630194423</v>
      </c>
      <c r="F107" s="5">
        <f t="shared" ca="1" si="15"/>
        <v>0.6279322088466619</v>
      </c>
      <c r="G107" s="2">
        <f t="shared" ca="1" si="16"/>
        <v>1590.81630194423</v>
      </c>
      <c r="H107" s="2">
        <f t="shared" ca="1" si="17"/>
        <v>2.5038462307495331</v>
      </c>
      <c r="I107" s="2">
        <f t="shared" ca="1" si="11"/>
        <v>1593.3201481749795</v>
      </c>
      <c r="J107" s="2">
        <f t="shared" ca="1" si="12"/>
        <v>0</v>
      </c>
    </row>
    <row r="108" spans="2:10" x14ac:dyDescent="0.25">
      <c r="B108">
        <v>97</v>
      </c>
      <c r="C108" s="5">
        <f t="shared" ca="1" si="13"/>
        <v>0.57828705200967889</v>
      </c>
      <c r="D108" s="2">
        <f t="shared" ca="1" si="14"/>
        <v>9.8583282686696485</v>
      </c>
      <c r="E108" s="2">
        <f t="shared" ca="1" si="18"/>
        <v>1600.6746302128995</v>
      </c>
      <c r="F108" s="5">
        <f t="shared" ca="1" si="15"/>
        <v>0.98246241675352097</v>
      </c>
      <c r="G108" s="2">
        <f t="shared" ca="1" si="16"/>
        <v>1600.6746302128995</v>
      </c>
      <c r="H108" s="2">
        <f t="shared" ca="1" si="17"/>
        <v>9.520487359426931E-2</v>
      </c>
      <c r="I108" s="2">
        <f t="shared" ref="I108:I139" ca="1" si="19">G108+H108</f>
        <v>1600.7698350864937</v>
      </c>
      <c r="J108" s="2">
        <f t="shared" ref="J108:J139" ca="1" si="20">G108-E108</f>
        <v>0</v>
      </c>
    </row>
    <row r="109" spans="2:10" x14ac:dyDescent="0.25">
      <c r="B109">
        <v>98</v>
      </c>
      <c r="C109" s="5">
        <f t="shared" ca="1" si="13"/>
        <v>0.42878869035906786</v>
      </c>
      <c r="D109" s="2">
        <f t="shared" ca="1" si="14"/>
        <v>15.24223880403896</v>
      </c>
      <c r="E109" s="2">
        <f t="shared" ca="1" si="18"/>
        <v>1615.9168690169386</v>
      </c>
      <c r="F109" s="5">
        <f t="shared" ca="1" si="15"/>
        <v>0.59608552134620496</v>
      </c>
      <c r="G109" s="2">
        <f t="shared" ref="G109:G140" ca="1" si="21">IF(E109&gt;I108,E109,I108)</f>
        <v>1615.9168690169386</v>
      </c>
      <c r="H109" s="2">
        <f t="shared" ca="1" si="17"/>
        <v>2.7839104663981207</v>
      </c>
      <c r="I109" s="2">
        <f t="shared" ca="1" si="19"/>
        <v>1618.7007794833366</v>
      </c>
      <c r="J109" s="2">
        <f t="shared" ca="1" si="20"/>
        <v>0</v>
      </c>
    </row>
    <row r="110" spans="2:10" x14ac:dyDescent="0.25">
      <c r="B110">
        <v>99</v>
      </c>
      <c r="C110" s="5">
        <f t="shared" ca="1" si="13"/>
        <v>0.76711696721967337</v>
      </c>
      <c r="D110" s="2">
        <f t="shared" ca="1" si="14"/>
        <v>4.7720878129305468</v>
      </c>
      <c r="E110" s="2">
        <f t="shared" ca="1" si="18"/>
        <v>1620.6889568298691</v>
      </c>
      <c r="F110" s="5">
        <f t="shared" ca="1" si="15"/>
        <v>0.66201014669885083</v>
      </c>
      <c r="G110" s="2">
        <f t="shared" ca="1" si="21"/>
        <v>1620.6889568298691</v>
      </c>
      <c r="H110" s="2">
        <f t="shared" ca="1" si="17"/>
        <v>2.2194740313595189</v>
      </c>
      <c r="I110" s="2">
        <f t="shared" ca="1" si="19"/>
        <v>1622.9084308612287</v>
      </c>
      <c r="J110" s="2">
        <f t="shared" ca="1" si="20"/>
        <v>0</v>
      </c>
    </row>
    <row r="111" spans="2:10" x14ac:dyDescent="0.25">
      <c r="B111">
        <v>100</v>
      </c>
      <c r="C111" s="5">
        <f t="shared" ca="1" si="13"/>
        <v>0.14129251927825226</v>
      </c>
      <c r="D111" s="2">
        <f t="shared" ca="1" si="14"/>
        <v>35.224612790660927</v>
      </c>
      <c r="E111" s="2">
        <f t="shared" ca="1" si="18"/>
        <v>1655.9135696205301</v>
      </c>
      <c r="F111" s="5">
        <f t="shared" ca="1" si="15"/>
        <v>0.2492682232545379</v>
      </c>
      <c r="G111" s="2">
        <f t="shared" ca="1" si="21"/>
        <v>1655.9135696205301</v>
      </c>
      <c r="H111" s="2">
        <f t="shared" ca="1" si="17"/>
        <v>7.4752530829932988</v>
      </c>
      <c r="I111" s="2">
        <f t="shared" ca="1" si="19"/>
        <v>1663.3888227035234</v>
      </c>
      <c r="J111" s="2">
        <f t="shared" ca="1" si="20"/>
        <v>0</v>
      </c>
    </row>
    <row r="112" spans="2:10" x14ac:dyDescent="0.25">
      <c r="B112">
        <v>101</v>
      </c>
      <c r="C112" s="5">
        <f t="shared" ca="1" si="13"/>
        <v>0.4216071161568874</v>
      </c>
      <c r="D112" s="2">
        <f t="shared" ca="1" si="14"/>
        <v>15.546265253413802</v>
      </c>
      <c r="E112" s="2">
        <f t="shared" ca="1" si="18"/>
        <v>1671.4598348739439</v>
      </c>
      <c r="F112" s="5">
        <f t="shared" ca="1" si="15"/>
        <v>0.19381401383459729</v>
      </c>
      <c r="G112" s="2">
        <f t="shared" ca="1" si="21"/>
        <v>1671.4598348739439</v>
      </c>
      <c r="H112" s="2">
        <f t="shared" ca="1" si="17"/>
        <v>8.8292459369466538</v>
      </c>
      <c r="I112" s="2">
        <f t="shared" ca="1" si="19"/>
        <v>1680.2890808108905</v>
      </c>
      <c r="J112" s="2">
        <f t="shared" ca="1" si="20"/>
        <v>0</v>
      </c>
    </row>
    <row r="113" spans="2:10" x14ac:dyDescent="0.25">
      <c r="B113">
        <v>102</v>
      </c>
      <c r="C113" s="5">
        <f t="shared" ca="1" si="13"/>
        <v>0.53880331295432993</v>
      </c>
      <c r="D113" s="2">
        <f t="shared" ca="1" si="14"/>
        <v>11.13128434260539</v>
      </c>
      <c r="E113" s="2">
        <f t="shared" ca="1" si="18"/>
        <v>1682.5911192165493</v>
      </c>
      <c r="F113" s="5">
        <f t="shared" ca="1" si="15"/>
        <v>0.79663154303895534</v>
      </c>
      <c r="G113" s="2">
        <f t="shared" ca="1" si="21"/>
        <v>1682.5911192165493</v>
      </c>
      <c r="H113" s="2">
        <f t="shared" ca="1" si="17"/>
        <v>1.2234124245905456</v>
      </c>
      <c r="I113" s="2">
        <f t="shared" ca="1" si="19"/>
        <v>1683.8145316411399</v>
      </c>
      <c r="J113" s="2">
        <f t="shared" ca="1" si="20"/>
        <v>0</v>
      </c>
    </row>
    <row r="114" spans="2:10" x14ac:dyDescent="0.25">
      <c r="B114">
        <v>103</v>
      </c>
      <c r="C114" s="5">
        <f t="shared" ca="1" si="13"/>
        <v>0.67889401790361437</v>
      </c>
      <c r="D114" s="2">
        <f t="shared" ca="1" si="14"/>
        <v>6.971224485019448</v>
      </c>
      <c r="E114" s="2">
        <f t="shared" ca="1" si="18"/>
        <v>1689.5623437015688</v>
      </c>
      <c r="F114" s="5">
        <f t="shared" ca="1" si="15"/>
        <v>0.41570612391984574</v>
      </c>
      <c r="G114" s="2">
        <f t="shared" ca="1" si="21"/>
        <v>1689.5623437015688</v>
      </c>
      <c r="H114" s="2">
        <f t="shared" ca="1" si="17"/>
        <v>4.7232085518024958</v>
      </c>
      <c r="I114" s="2">
        <f t="shared" ca="1" si="19"/>
        <v>1694.2855522533714</v>
      </c>
      <c r="J114" s="2">
        <f t="shared" ca="1" si="20"/>
        <v>0</v>
      </c>
    </row>
    <row r="115" spans="2:10" x14ac:dyDescent="0.25">
      <c r="B115">
        <v>104</v>
      </c>
      <c r="C115" s="5">
        <f t="shared" ca="1" si="13"/>
        <v>0.42458796745581917</v>
      </c>
      <c r="D115" s="2">
        <f t="shared" ca="1" si="14"/>
        <v>15.41944923578556</v>
      </c>
      <c r="E115" s="2">
        <f t="shared" ca="1" si="18"/>
        <v>1704.9817929373544</v>
      </c>
      <c r="F115" s="5">
        <f t="shared" ca="1" si="15"/>
        <v>0.35720775802706795</v>
      </c>
      <c r="G115" s="2">
        <f t="shared" ca="1" si="21"/>
        <v>1704.9817929373544</v>
      </c>
      <c r="H115" s="2">
        <f t="shared" ca="1" si="17"/>
        <v>5.5392778074992135</v>
      </c>
      <c r="I115" s="2">
        <f t="shared" ca="1" si="19"/>
        <v>1710.5210707448537</v>
      </c>
      <c r="J115" s="2">
        <f t="shared" ca="1" si="20"/>
        <v>0</v>
      </c>
    </row>
    <row r="116" spans="2:10" x14ac:dyDescent="0.25">
      <c r="B116">
        <v>105</v>
      </c>
      <c r="C116" s="5">
        <f t="shared" ca="1" si="13"/>
        <v>0.40049570364011833</v>
      </c>
      <c r="D116" s="2">
        <f t="shared" ca="1" si="14"/>
        <v>16.470940320388877</v>
      </c>
      <c r="E116" s="2">
        <f t="shared" ca="1" si="18"/>
        <v>1721.4527332577431</v>
      </c>
      <c r="F116" s="5">
        <f t="shared" ca="1" si="15"/>
        <v>0.58801608591545573</v>
      </c>
      <c r="G116" s="2">
        <f t="shared" ca="1" si="21"/>
        <v>1721.4527332577431</v>
      </c>
      <c r="H116" s="2">
        <f t="shared" ca="1" si="17"/>
        <v>2.8572509842367135</v>
      </c>
      <c r="I116" s="2">
        <f t="shared" ca="1" si="19"/>
        <v>1724.3099842419799</v>
      </c>
      <c r="J116" s="2">
        <f t="shared" ca="1" si="20"/>
        <v>0</v>
      </c>
    </row>
    <row r="117" spans="2:10" x14ac:dyDescent="0.25">
      <c r="B117">
        <v>106</v>
      </c>
      <c r="C117" s="5">
        <f t="shared" ca="1" si="13"/>
        <v>0.98871438989084481</v>
      </c>
      <c r="D117" s="2">
        <f t="shared" ca="1" si="14"/>
        <v>0.20429596493831562</v>
      </c>
      <c r="E117" s="2">
        <f t="shared" ca="1" si="18"/>
        <v>1721.6570292226816</v>
      </c>
      <c r="F117" s="5">
        <f t="shared" ca="1" si="15"/>
        <v>0.86488306376521351</v>
      </c>
      <c r="G117" s="2">
        <f t="shared" ca="1" si="21"/>
        <v>1724.3099842419799</v>
      </c>
      <c r="H117" s="2">
        <f t="shared" ca="1" si="17"/>
        <v>0.78109332649454399</v>
      </c>
      <c r="I117" s="2">
        <f t="shared" ca="1" si="19"/>
        <v>1725.0910775684745</v>
      </c>
      <c r="J117" s="2">
        <f t="shared" ca="1" si="20"/>
        <v>2.6529550192983606</v>
      </c>
    </row>
    <row r="118" spans="2:10" x14ac:dyDescent="0.25">
      <c r="B118">
        <v>107</v>
      </c>
      <c r="C118" s="5">
        <f t="shared" ca="1" si="13"/>
        <v>0.96718414452366042</v>
      </c>
      <c r="D118" s="2">
        <f t="shared" ca="1" si="14"/>
        <v>0.60059471378971985</v>
      </c>
      <c r="E118" s="2">
        <f t="shared" ca="1" si="18"/>
        <v>1722.2576239364712</v>
      </c>
      <c r="F118" s="5">
        <f t="shared" ca="1" si="15"/>
        <v>0.12592408894466667</v>
      </c>
      <c r="G118" s="2">
        <f t="shared" ca="1" si="21"/>
        <v>1725.0910775684745</v>
      </c>
      <c r="H118" s="2">
        <f t="shared" ca="1" si="17"/>
        <v>11.149586420461144</v>
      </c>
      <c r="I118" s="2">
        <f t="shared" ca="1" si="19"/>
        <v>1736.2406639889357</v>
      </c>
      <c r="J118" s="2">
        <f t="shared" ca="1" si="20"/>
        <v>2.8334536320032839</v>
      </c>
    </row>
    <row r="119" spans="2:10" x14ac:dyDescent="0.25">
      <c r="B119">
        <v>108</v>
      </c>
      <c r="C119" s="5">
        <f t="shared" ca="1" si="13"/>
        <v>0.38987106950273354</v>
      </c>
      <c r="D119" s="2">
        <f t="shared" ca="1" si="14"/>
        <v>16.954905339618016</v>
      </c>
      <c r="E119" s="2">
        <f t="shared" ca="1" si="18"/>
        <v>1739.2125292760893</v>
      </c>
      <c r="F119" s="5">
        <f t="shared" ca="1" si="15"/>
        <v>0.47146696576753322</v>
      </c>
      <c r="G119" s="2">
        <f t="shared" ca="1" si="21"/>
        <v>1739.2125292760893</v>
      </c>
      <c r="H119" s="2">
        <f t="shared" ca="1" si="17"/>
        <v>4.0459150764751266</v>
      </c>
      <c r="I119" s="2">
        <f t="shared" ca="1" si="19"/>
        <v>1743.2584443525645</v>
      </c>
      <c r="J119" s="2">
        <f t="shared" ca="1" si="20"/>
        <v>0</v>
      </c>
    </row>
    <row r="120" spans="2:10" x14ac:dyDescent="0.25">
      <c r="B120">
        <v>109</v>
      </c>
      <c r="C120" s="5">
        <f t="shared" ca="1" si="13"/>
        <v>0.56992397841829356</v>
      </c>
      <c r="D120" s="2">
        <f t="shared" ca="1" si="14"/>
        <v>10.120541368396433</v>
      </c>
      <c r="E120" s="2">
        <f t="shared" ca="1" si="18"/>
        <v>1749.3330706444858</v>
      </c>
      <c r="F120" s="5">
        <f t="shared" ca="1" si="15"/>
        <v>4.1243661494699935E-2</v>
      </c>
      <c r="G120" s="2">
        <f t="shared" ca="1" si="21"/>
        <v>1749.3330706444858</v>
      </c>
      <c r="H120" s="2">
        <f t="shared" ca="1" si="17"/>
        <v>17.155623597558193</v>
      </c>
      <c r="I120" s="2">
        <f t="shared" ca="1" si="19"/>
        <v>1766.4886942420439</v>
      </c>
      <c r="J120" s="2">
        <f t="shared" ca="1" si="20"/>
        <v>0</v>
      </c>
    </row>
    <row r="121" spans="2:10" x14ac:dyDescent="0.25">
      <c r="B121">
        <v>110</v>
      </c>
      <c r="C121" s="5">
        <f t="shared" ca="1" si="13"/>
        <v>0.43009370382500156</v>
      </c>
      <c r="D121" s="2">
        <f t="shared" ca="1" si="14"/>
        <v>15.187539206927649</v>
      </c>
      <c r="E121" s="2">
        <f t="shared" ca="1" si="18"/>
        <v>1764.5206098514134</v>
      </c>
      <c r="F121" s="5">
        <f t="shared" ca="1" si="15"/>
        <v>0.70430492050451476</v>
      </c>
      <c r="G121" s="2">
        <f t="shared" ca="1" si="21"/>
        <v>1766.4886942420439</v>
      </c>
      <c r="H121" s="2">
        <f t="shared" ca="1" si="17"/>
        <v>1.8862335954359724</v>
      </c>
      <c r="I121" s="2">
        <f t="shared" ca="1" si="19"/>
        <v>1768.3749278374798</v>
      </c>
      <c r="J121" s="2">
        <f t="shared" ca="1" si="20"/>
        <v>1.9680843906305654</v>
      </c>
    </row>
    <row r="122" spans="2:10" x14ac:dyDescent="0.25">
      <c r="B122">
        <v>111</v>
      </c>
      <c r="C122" s="5">
        <f t="shared" ca="1" si="13"/>
        <v>0.94060750059801757</v>
      </c>
      <c r="D122" s="2">
        <f t="shared" ca="1" si="14"/>
        <v>1.1021280342002993</v>
      </c>
      <c r="E122" s="2">
        <f t="shared" ca="1" si="18"/>
        <v>1765.6227378856138</v>
      </c>
      <c r="F122" s="5">
        <f t="shared" ca="1" si="15"/>
        <v>0.26429579186791174</v>
      </c>
      <c r="G122" s="2">
        <f t="shared" ca="1" si="21"/>
        <v>1768.3749278374798</v>
      </c>
      <c r="H122" s="2">
        <f t="shared" ca="1" si="17"/>
        <v>7.160259867397702</v>
      </c>
      <c r="I122" s="2">
        <f t="shared" ca="1" si="19"/>
        <v>1775.5351877048774</v>
      </c>
      <c r="J122" s="2">
        <f t="shared" ca="1" si="20"/>
        <v>2.7521899518660575</v>
      </c>
    </row>
    <row r="123" spans="2:10" x14ac:dyDescent="0.25">
      <c r="B123">
        <v>112</v>
      </c>
      <c r="C123" s="5">
        <f t="shared" ca="1" si="13"/>
        <v>0.67593054418044651</v>
      </c>
      <c r="D123" s="2">
        <f t="shared" ca="1" si="14"/>
        <v>7.0499691632345369</v>
      </c>
      <c r="E123" s="2">
        <f t="shared" ca="1" si="18"/>
        <v>1772.6727070488482</v>
      </c>
      <c r="F123" s="5">
        <f t="shared" ca="1" si="15"/>
        <v>0.86113137912275517</v>
      </c>
      <c r="G123" s="2">
        <f t="shared" ca="1" si="21"/>
        <v>1775.5351877048774</v>
      </c>
      <c r="H123" s="2">
        <f t="shared" ca="1" si="17"/>
        <v>0.80448523478303491</v>
      </c>
      <c r="I123" s="2">
        <f t="shared" ca="1" si="19"/>
        <v>1776.3396729396604</v>
      </c>
      <c r="J123" s="2">
        <f t="shared" ca="1" si="20"/>
        <v>2.86248065602922</v>
      </c>
    </row>
    <row r="124" spans="2:10" x14ac:dyDescent="0.25">
      <c r="B124">
        <v>113</v>
      </c>
      <c r="C124" s="5">
        <f t="shared" ca="1" si="13"/>
        <v>0.969779920525915</v>
      </c>
      <c r="D124" s="2">
        <f t="shared" ca="1" si="14"/>
        <v>0.55235014709402253</v>
      </c>
      <c r="E124" s="2">
        <f t="shared" ca="1" si="18"/>
        <v>1773.2250571959423</v>
      </c>
      <c r="F124" s="5">
        <f t="shared" ca="1" si="15"/>
        <v>1.172234064708233E-2</v>
      </c>
      <c r="G124" s="2">
        <f t="shared" ca="1" si="21"/>
        <v>1776.3396729396604</v>
      </c>
      <c r="H124" s="2">
        <f t="shared" ca="1" si="17"/>
        <v>23.924772168029257</v>
      </c>
      <c r="I124" s="2">
        <f t="shared" ca="1" si="19"/>
        <v>1800.2644451076897</v>
      </c>
      <c r="J124" s="2">
        <f t="shared" ca="1" si="20"/>
        <v>3.1146157437181046</v>
      </c>
    </row>
    <row r="125" spans="2:10" x14ac:dyDescent="0.25">
      <c r="B125">
        <v>114</v>
      </c>
      <c r="C125" s="5">
        <f t="shared" ca="1" si="13"/>
        <v>0.98683361870849484</v>
      </c>
      <c r="D125" s="2">
        <f t="shared" ca="1" si="14"/>
        <v>0.23856887692302428</v>
      </c>
      <c r="E125" s="2">
        <f t="shared" ca="1" si="18"/>
        <v>1773.4636260728653</v>
      </c>
      <c r="F125" s="5">
        <f t="shared" ca="1" si="15"/>
        <v>0.66922804935637004</v>
      </c>
      <c r="G125" s="2">
        <f t="shared" ca="1" si="21"/>
        <v>1800.2644451076897</v>
      </c>
      <c r="H125" s="2">
        <f t="shared" ca="1" si="17"/>
        <v>2.1611238009686176</v>
      </c>
      <c r="I125" s="2">
        <f t="shared" ca="1" si="19"/>
        <v>1802.4255689086583</v>
      </c>
      <c r="J125" s="2">
        <f t="shared" ca="1" si="20"/>
        <v>26.800819034824372</v>
      </c>
    </row>
    <row r="126" spans="2:10" x14ac:dyDescent="0.25">
      <c r="B126">
        <v>115</v>
      </c>
      <c r="C126" s="5">
        <f t="shared" ca="1" si="13"/>
        <v>0.99415665652042484</v>
      </c>
      <c r="D126" s="2">
        <f t="shared" ca="1" si="14"/>
        <v>0.10548868698450573</v>
      </c>
      <c r="E126" s="2">
        <f t="shared" ca="1" si="18"/>
        <v>1773.5691147598498</v>
      </c>
      <c r="F126" s="5">
        <f t="shared" ca="1" si="15"/>
        <v>0.21165038270372527</v>
      </c>
      <c r="G126" s="2">
        <f t="shared" ca="1" si="21"/>
        <v>1802.4255689086583</v>
      </c>
      <c r="H126" s="2">
        <f t="shared" ca="1" si="17"/>
        <v>8.3555309105984463</v>
      </c>
      <c r="I126" s="2">
        <f t="shared" ca="1" si="19"/>
        <v>1810.7810998192567</v>
      </c>
      <c r="J126" s="2">
        <f t="shared" ca="1" si="20"/>
        <v>28.856454148808552</v>
      </c>
    </row>
    <row r="127" spans="2:10" x14ac:dyDescent="0.25">
      <c r="B127">
        <v>116</v>
      </c>
      <c r="C127" s="5">
        <f t="shared" ca="1" si="13"/>
        <v>6.1759815008577523E-2</v>
      </c>
      <c r="D127" s="2">
        <f t="shared" ca="1" si="14"/>
        <v>50.121042634755703</v>
      </c>
      <c r="E127" s="2">
        <f t="shared" ca="1" si="18"/>
        <v>1823.6901573946054</v>
      </c>
      <c r="F127" s="5">
        <f t="shared" ca="1" si="15"/>
        <v>9.1182797227908674E-2</v>
      </c>
      <c r="G127" s="2">
        <f t="shared" ca="1" si="21"/>
        <v>1823.6901573946054</v>
      </c>
      <c r="H127" s="2">
        <f t="shared" ca="1" si="17"/>
        <v>12.886603523304212</v>
      </c>
      <c r="I127" s="2">
        <f t="shared" ca="1" si="19"/>
        <v>1836.5767609179097</v>
      </c>
      <c r="J127" s="2">
        <f t="shared" ca="1" si="20"/>
        <v>0</v>
      </c>
    </row>
    <row r="128" spans="2:10" x14ac:dyDescent="0.25">
      <c r="B128">
        <v>117</v>
      </c>
      <c r="C128" s="5">
        <f t="shared" ca="1" si="13"/>
        <v>1.3854895619958452E-2</v>
      </c>
      <c r="D128" s="2">
        <f t="shared" ca="1" si="14"/>
        <v>77.024099419936277</v>
      </c>
      <c r="E128" s="2">
        <f t="shared" ca="1" si="18"/>
        <v>1900.7142568145416</v>
      </c>
      <c r="F128" s="5">
        <f t="shared" ca="1" si="15"/>
        <v>0.67878604977488055</v>
      </c>
      <c r="G128" s="2">
        <f t="shared" ca="1" si="21"/>
        <v>1900.7142568145416</v>
      </c>
      <c r="H128" s="2">
        <f t="shared" ca="1" si="17"/>
        <v>2.0848170508834278</v>
      </c>
      <c r="I128" s="2">
        <f t="shared" ca="1" si="19"/>
        <v>1902.799073865425</v>
      </c>
      <c r="J128" s="2">
        <f t="shared" ca="1" si="20"/>
        <v>0</v>
      </c>
    </row>
    <row r="129" spans="2:10" x14ac:dyDescent="0.25">
      <c r="B129">
        <v>118</v>
      </c>
      <c r="C129" s="5">
        <f t="shared" ca="1" si="13"/>
        <v>0.41074461875358181</v>
      </c>
      <c r="D129" s="2">
        <f t="shared" ca="1" si="14"/>
        <v>16.016105217177923</v>
      </c>
      <c r="E129" s="2">
        <f t="shared" ca="1" si="18"/>
        <v>1916.7303620317196</v>
      </c>
      <c r="F129" s="5">
        <f t="shared" ca="1" si="15"/>
        <v>0.42252584794633075</v>
      </c>
      <c r="G129" s="2">
        <f t="shared" ca="1" si="21"/>
        <v>1916.7303620317196</v>
      </c>
      <c r="H129" s="2">
        <f t="shared" ca="1" si="17"/>
        <v>4.6356506733697573</v>
      </c>
      <c r="I129" s="2">
        <f t="shared" ca="1" si="19"/>
        <v>1921.3660127050894</v>
      </c>
      <c r="J129" s="2">
        <f t="shared" ca="1" si="20"/>
        <v>0</v>
      </c>
    </row>
    <row r="130" spans="2:10" x14ac:dyDescent="0.25">
      <c r="B130">
        <v>119</v>
      </c>
      <c r="C130" s="5">
        <f t="shared" ca="1" si="13"/>
        <v>0.63234038250633562</v>
      </c>
      <c r="D130" s="2">
        <f t="shared" ca="1" si="14"/>
        <v>8.249894098241402</v>
      </c>
      <c r="E130" s="2">
        <f t="shared" ca="1" si="18"/>
        <v>1924.9802561299609</v>
      </c>
      <c r="F130" s="5">
        <f t="shared" ca="1" si="15"/>
        <v>0.87163641507445178</v>
      </c>
      <c r="G130" s="2">
        <f t="shared" ca="1" si="21"/>
        <v>1924.9802561299609</v>
      </c>
      <c r="H130" s="2">
        <f t="shared" ca="1" si="17"/>
        <v>0.73924048572474577</v>
      </c>
      <c r="I130" s="2">
        <f t="shared" ca="1" si="19"/>
        <v>1925.7194966156858</v>
      </c>
      <c r="J130" s="2">
        <f t="shared" ca="1" si="20"/>
        <v>0</v>
      </c>
    </row>
    <row r="131" spans="2:10" x14ac:dyDescent="0.25">
      <c r="B131">
        <v>120</v>
      </c>
      <c r="C131" s="5">
        <f t="shared" ca="1" si="13"/>
        <v>0.42932640421393342</v>
      </c>
      <c r="D131" s="2">
        <f t="shared" ca="1" si="14"/>
        <v>15.219680406650056</v>
      </c>
      <c r="E131" s="2">
        <f t="shared" ca="1" si="18"/>
        <v>1940.1999365366109</v>
      </c>
      <c r="F131" s="5">
        <f t="shared" ca="1" si="15"/>
        <v>0.80409484830340461</v>
      </c>
      <c r="G131" s="2">
        <f t="shared" ca="1" si="21"/>
        <v>1940.1999365366109</v>
      </c>
      <c r="H131" s="2">
        <f t="shared" ca="1" si="17"/>
        <v>1.1732359301972937</v>
      </c>
      <c r="I131" s="2">
        <f t="shared" ca="1" si="19"/>
        <v>1941.3731724668082</v>
      </c>
      <c r="J131" s="2">
        <f t="shared" ca="1" si="20"/>
        <v>0</v>
      </c>
    </row>
    <row r="132" spans="2:10" x14ac:dyDescent="0.25">
      <c r="B132">
        <v>121</v>
      </c>
      <c r="C132" s="5">
        <f t="shared" ca="1" si="13"/>
        <v>0.43725639448813636</v>
      </c>
      <c r="D132" s="2">
        <f t="shared" ca="1" si="14"/>
        <v>14.890239735492909</v>
      </c>
      <c r="E132" s="2">
        <f t="shared" ca="1" si="18"/>
        <v>1955.0901762721039</v>
      </c>
      <c r="F132" s="5">
        <f t="shared" ca="1" si="15"/>
        <v>6.302559770504379E-2</v>
      </c>
      <c r="G132" s="2">
        <f t="shared" ca="1" si="21"/>
        <v>1955.0901762721039</v>
      </c>
      <c r="H132" s="2">
        <f t="shared" ca="1" si="17"/>
        <v>14.873897550159171</v>
      </c>
      <c r="I132" s="2">
        <f t="shared" ca="1" si="19"/>
        <v>1969.9640738222631</v>
      </c>
      <c r="J132" s="2">
        <f t="shared" ca="1" si="20"/>
        <v>0</v>
      </c>
    </row>
    <row r="133" spans="2:10" x14ac:dyDescent="0.25">
      <c r="B133">
        <v>122</v>
      </c>
      <c r="C133" s="5">
        <f t="shared" ca="1" si="13"/>
        <v>0.38587270224442716</v>
      </c>
      <c r="D133" s="2">
        <f t="shared" ca="1" si="14"/>
        <v>17.140459515129198</v>
      </c>
      <c r="E133" s="2">
        <f t="shared" ca="1" si="18"/>
        <v>1972.230635787233</v>
      </c>
      <c r="F133" s="5">
        <f t="shared" ca="1" si="15"/>
        <v>0.69891647339826246</v>
      </c>
      <c r="G133" s="2">
        <f t="shared" ca="1" si="21"/>
        <v>1972.230635787233</v>
      </c>
      <c r="H133" s="2">
        <f t="shared" ca="1" si="17"/>
        <v>1.927559524888131</v>
      </c>
      <c r="I133" s="2">
        <f t="shared" ca="1" si="19"/>
        <v>1974.1581953121213</v>
      </c>
      <c r="J133" s="2">
        <f t="shared" ca="1" si="20"/>
        <v>0</v>
      </c>
    </row>
    <row r="134" spans="2:10" x14ac:dyDescent="0.25">
      <c r="B134">
        <v>123</v>
      </c>
      <c r="C134" s="5">
        <f t="shared" ca="1" si="13"/>
        <v>0.31651812826575743</v>
      </c>
      <c r="D134" s="2">
        <f t="shared" ca="1" si="14"/>
        <v>20.706745711269903</v>
      </c>
      <c r="E134" s="2">
        <f t="shared" ca="1" si="18"/>
        <v>1992.9373814985029</v>
      </c>
      <c r="F134" s="5">
        <f t="shared" ca="1" si="15"/>
        <v>0.67155696591362013</v>
      </c>
      <c r="G134" s="2">
        <f t="shared" ca="1" si="21"/>
        <v>1992.9373814985029</v>
      </c>
      <c r="H134" s="2">
        <f t="shared" ca="1" si="17"/>
        <v>2.1424308319480718</v>
      </c>
      <c r="I134" s="2">
        <f t="shared" ca="1" si="19"/>
        <v>1995.079812330451</v>
      </c>
      <c r="J134" s="2">
        <f t="shared" ca="1" si="20"/>
        <v>0</v>
      </c>
    </row>
    <row r="135" spans="2:10" x14ac:dyDescent="0.25">
      <c r="B135">
        <v>124</v>
      </c>
      <c r="C135" s="5">
        <f t="shared" ca="1" si="13"/>
        <v>0.96546025652141299</v>
      </c>
      <c r="D135" s="2">
        <f t="shared" ca="1" si="14"/>
        <v>0.63270614851945883</v>
      </c>
      <c r="E135" s="2">
        <f t="shared" ca="1" si="18"/>
        <v>1993.5700876470223</v>
      </c>
      <c r="F135" s="5">
        <f t="shared" ca="1" si="15"/>
        <v>0.35029051477747508</v>
      </c>
      <c r="G135" s="2">
        <f t="shared" ca="1" si="21"/>
        <v>1995.079812330451</v>
      </c>
      <c r="H135" s="2">
        <f t="shared" ca="1" si="17"/>
        <v>5.644499327586086</v>
      </c>
      <c r="I135" s="2">
        <f t="shared" ca="1" si="19"/>
        <v>2000.7243116580371</v>
      </c>
      <c r="J135" s="2">
        <f t="shared" ca="1" si="20"/>
        <v>1.509724683428658</v>
      </c>
    </row>
    <row r="136" spans="2:10" x14ac:dyDescent="0.25">
      <c r="B136">
        <v>125</v>
      </c>
      <c r="C136" s="5">
        <f t="shared" ca="1" si="13"/>
        <v>4.9655666807031151E-2</v>
      </c>
      <c r="D136" s="2">
        <f t="shared" ca="1" si="14"/>
        <v>54.047569678517561</v>
      </c>
      <c r="E136" s="2">
        <f t="shared" ca="1" si="18"/>
        <v>2047.6176573255398</v>
      </c>
      <c r="F136" s="5">
        <f t="shared" ca="1" si="15"/>
        <v>7.6517525892111582E-2</v>
      </c>
      <c r="G136" s="2">
        <f t="shared" ca="1" si="21"/>
        <v>2047.6176573255398</v>
      </c>
      <c r="H136" s="2">
        <f t="shared" ca="1" si="17"/>
        <v>13.830121173436151</v>
      </c>
      <c r="I136" s="2">
        <f t="shared" ca="1" si="19"/>
        <v>2061.4477784989758</v>
      </c>
      <c r="J136" s="2">
        <f t="shared" ca="1" si="20"/>
        <v>0</v>
      </c>
    </row>
    <row r="137" spans="2:10" x14ac:dyDescent="0.25">
      <c r="B137">
        <v>126</v>
      </c>
      <c r="C137" s="5">
        <f t="shared" ca="1" si="13"/>
        <v>0.84505476651686406</v>
      </c>
      <c r="D137" s="2">
        <f t="shared" ca="1" si="14"/>
        <v>3.0303691430257089</v>
      </c>
      <c r="E137" s="2">
        <f t="shared" ca="1" si="18"/>
        <v>2050.6480264685656</v>
      </c>
      <c r="F137" s="5">
        <f t="shared" ca="1" si="15"/>
        <v>3.8551084519415579E-2</v>
      </c>
      <c r="G137" s="2">
        <f t="shared" ca="1" si="21"/>
        <v>2061.4477784989758</v>
      </c>
      <c r="H137" s="2">
        <f t="shared" ca="1" si="17"/>
        <v>17.518903871585707</v>
      </c>
      <c r="I137" s="2">
        <f t="shared" ca="1" si="19"/>
        <v>2078.9666823705616</v>
      </c>
      <c r="J137" s="2">
        <f t="shared" ca="1" si="20"/>
        <v>10.799752030410218</v>
      </c>
    </row>
    <row r="138" spans="2:10" x14ac:dyDescent="0.25">
      <c r="B138">
        <v>127</v>
      </c>
      <c r="C138" s="5">
        <f t="shared" ca="1" si="13"/>
        <v>0.51337275413215955</v>
      </c>
      <c r="D138" s="2">
        <f t="shared" ca="1" si="14"/>
        <v>12.001555465688067</v>
      </c>
      <c r="E138" s="2">
        <f t="shared" ca="1" si="18"/>
        <v>2062.6495819342535</v>
      </c>
      <c r="F138" s="5">
        <f t="shared" ca="1" si="15"/>
        <v>0.81486444794164825</v>
      </c>
      <c r="G138" s="2">
        <f t="shared" ca="1" si="21"/>
        <v>2078.9666823705616</v>
      </c>
      <c r="H138" s="2">
        <f t="shared" ca="1" si="17"/>
        <v>1.1016458080376894</v>
      </c>
      <c r="I138" s="2">
        <f t="shared" ca="1" si="19"/>
        <v>2080.0683281785991</v>
      </c>
      <c r="J138" s="2">
        <f t="shared" ca="1" si="20"/>
        <v>16.31710043630801</v>
      </c>
    </row>
    <row r="139" spans="2:10" x14ac:dyDescent="0.25">
      <c r="B139">
        <v>128</v>
      </c>
      <c r="C139" s="5">
        <f t="shared" ca="1" si="13"/>
        <v>0.21138234271341105</v>
      </c>
      <c r="D139" s="2">
        <f t="shared" ca="1" si="14"/>
        <v>27.973561221270003</v>
      </c>
      <c r="E139" s="2">
        <f t="shared" ca="1" si="18"/>
        <v>2090.6231431555234</v>
      </c>
      <c r="F139" s="5">
        <f t="shared" ca="1" si="15"/>
        <v>0.85979704292432868</v>
      </c>
      <c r="G139" s="2">
        <f t="shared" ca="1" si="21"/>
        <v>2090.6231431555234</v>
      </c>
      <c r="H139" s="2">
        <f t="shared" ca="1" si="17"/>
        <v>0.81282945229072723</v>
      </c>
      <c r="I139" s="2">
        <f t="shared" ca="1" si="19"/>
        <v>2091.4359726078142</v>
      </c>
      <c r="J139" s="2">
        <f t="shared" ca="1" si="20"/>
        <v>0</v>
      </c>
    </row>
    <row r="140" spans="2:10" x14ac:dyDescent="0.25">
      <c r="B140">
        <v>129</v>
      </c>
      <c r="C140" s="5">
        <f t="shared" ca="1" si="13"/>
        <v>0.18313604571517217</v>
      </c>
      <c r="D140" s="2">
        <f t="shared" ca="1" si="14"/>
        <v>30.555467696363497</v>
      </c>
      <c r="E140" s="2">
        <f t="shared" ca="1" si="18"/>
        <v>2121.1786108518868</v>
      </c>
      <c r="F140" s="5">
        <f t="shared" ca="1" si="15"/>
        <v>0.50724010285979237</v>
      </c>
      <c r="G140" s="2">
        <f t="shared" ca="1" si="21"/>
        <v>2121.1786108518868</v>
      </c>
      <c r="H140" s="2">
        <f t="shared" ca="1" si="17"/>
        <v>3.6523823184240336</v>
      </c>
      <c r="I140" s="2">
        <f t="shared" ref="I140:I171" ca="1" si="22">G140+H140</f>
        <v>2124.8309931703106</v>
      </c>
      <c r="J140" s="2">
        <f t="shared" ref="J140:J171" ca="1" si="23">G140-E140</f>
        <v>0</v>
      </c>
    </row>
    <row r="141" spans="2:10" x14ac:dyDescent="0.25">
      <c r="B141">
        <v>130</v>
      </c>
      <c r="C141" s="5">
        <f t="shared" ref="C141:C204" ca="1" si="24">RAND()</f>
        <v>0.76254019687282226</v>
      </c>
      <c r="D141" s="2">
        <f t="shared" ref="D141:D204" ca="1" si="25">-(1/$B$8)*LN(C141)</f>
        <v>4.8798009842366694</v>
      </c>
      <c r="E141" s="2">
        <f t="shared" ca="1" si="18"/>
        <v>2126.0584118361235</v>
      </c>
      <c r="F141" s="5">
        <f t="shared" ref="F141:F204" ca="1" si="26">RAND()</f>
        <v>0.56201061944942499</v>
      </c>
      <c r="G141" s="2">
        <f t="shared" ref="G141:G172" ca="1" si="27">IF(E141&gt;I140,E141,I140)</f>
        <v>2126.0584118361235</v>
      </c>
      <c r="H141" s="2">
        <f t="shared" ref="H141:H204" ca="1" si="28">-(1/$B$7)*LN(F141)</f>
        <v>3.1006472060212773</v>
      </c>
      <c r="I141" s="2">
        <f t="shared" ca="1" si="22"/>
        <v>2129.1590590421447</v>
      </c>
      <c r="J141" s="2">
        <f t="shared" ca="1" si="23"/>
        <v>0</v>
      </c>
    </row>
    <row r="142" spans="2:10" x14ac:dyDescent="0.25">
      <c r="B142">
        <v>131</v>
      </c>
      <c r="C142" s="5">
        <f t="shared" ca="1" si="24"/>
        <v>0.35922451686095636</v>
      </c>
      <c r="D142" s="2">
        <f t="shared" ca="1" si="25"/>
        <v>18.428538434688811</v>
      </c>
      <c r="E142" s="2">
        <f t="shared" ref="E142:E205" ca="1" si="29">D142+E141</f>
        <v>2144.4869502708125</v>
      </c>
      <c r="F142" s="5">
        <f t="shared" ca="1" si="26"/>
        <v>1.9675077987670986E-2</v>
      </c>
      <c r="G142" s="2">
        <f t="shared" ca="1" si="27"/>
        <v>2144.4869502708125</v>
      </c>
      <c r="H142" s="2">
        <f t="shared" ca="1" si="28"/>
        <v>21.138251169384855</v>
      </c>
      <c r="I142" s="2">
        <f t="shared" ca="1" si="22"/>
        <v>2165.6252014401975</v>
      </c>
      <c r="J142" s="2">
        <f t="shared" ca="1" si="23"/>
        <v>0</v>
      </c>
    </row>
    <row r="143" spans="2:10" x14ac:dyDescent="0.25">
      <c r="B143">
        <v>132</v>
      </c>
      <c r="C143" s="5">
        <f t="shared" ca="1" si="24"/>
        <v>0.41049506290086912</v>
      </c>
      <c r="D143" s="2">
        <f t="shared" ca="1" si="25"/>
        <v>16.027044789601032</v>
      </c>
      <c r="E143" s="2">
        <f t="shared" ca="1" si="29"/>
        <v>2160.5139950604134</v>
      </c>
      <c r="F143" s="5">
        <f t="shared" ca="1" si="26"/>
        <v>0.33523516405377718</v>
      </c>
      <c r="G143" s="2">
        <f t="shared" ca="1" si="27"/>
        <v>2165.6252014401975</v>
      </c>
      <c r="H143" s="2">
        <f t="shared" ca="1" si="28"/>
        <v>5.8808844043580093</v>
      </c>
      <c r="I143" s="2">
        <f t="shared" ca="1" si="22"/>
        <v>2171.5060858445554</v>
      </c>
      <c r="J143" s="2">
        <f t="shared" ca="1" si="23"/>
        <v>5.1112063797841074</v>
      </c>
    </row>
    <row r="144" spans="2:10" x14ac:dyDescent="0.25">
      <c r="B144">
        <v>133</v>
      </c>
      <c r="C144" s="5">
        <f t="shared" ca="1" si="24"/>
        <v>0.64036796560617493</v>
      </c>
      <c r="D144" s="2">
        <f t="shared" ca="1" si="25"/>
        <v>8.0228217885668496</v>
      </c>
      <c r="E144" s="2">
        <f t="shared" ca="1" si="29"/>
        <v>2168.5368168489804</v>
      </c>
      <c r="F144" s="5">
        <f t="shared" ca="1" si="26"/>
        <v>0.17110197633619706</v>
      </c>
      <c r="G144" s="2">
        <f t="shared" ca="1" si="27"/>
        <v>2171.5060858445554</v>
      </c>
      <c r="H144" s="2">
        <f t="shared" ca="1" si="28"/>
        <v>9.4999145633794253</v>
      </c>
      <c r="I144" s="2">
        <f t="shared" ca="1" si="22"/>
        <v>2181.0060004079346</v>
      </c>
      <c r="J144" s="2">
        <f t="shared" ca="1" si="23"/>
        <v>2.9692689955750211</v>
      </c>
    </row>
    <row r="145" spans="2:10" x14ac:dyDescent="0.25">
      <c r="B145">
        <v>134</v>
      </c>
      <c r="C145" s="5">
        <f t="shared" ca="1" si="24"/>
        <v>0.85746211633594038</v>
      </c>
      <c r="D145" s="2">
        <f t="shared" ca="1" si="25"/>
        <v>2.7680090421247416</v>
      </c>
      <c r="E145" s="2">
        <f t="shared" ca="1" si="29"/>
        <v>2171.3048258911053</v>
      </c>
      <c r="F145" s="5">
        <f t="shared" ca="1" si="26"/>
        <v>0.90444574483560247</v>
      </c>
      <c r="G145" s="2">
        <f t="shared" ca="1" si="27"/>
        <v>2181.0060004079346</v>
      </c>
      <c r="H145" s="2">
        <f t="shared" ca="1" si="28"/>
        <v>0.54041741222627504</v>
      </c>
      <c r="I145" s="2">
        <f t="shared" ca="1" si="22"/>
        <v>2181.546417820161</v>
      </c>
      <c r="J145" s="2">
        <f t="shared" ca="1" si="23"/>
        <v>9.7011745168292691</v>
      </c>
    </row>
    <row r="146" spans="2:10" x14ac:dyDescent="0.25">
      <c r="B146">
        <v>135</v>
      </c>
      <c r="C146" s="5">
        <f t="shared" ca="1" si="24"/>
        <v>0.75551465211436486</v>
      </c>
      <c r="D146" s="2">
        <f t="shared" ca="1" si="25"/>
        <v>5.0464098634872947</v>
      </c>
      <c r="E146" s="2">
        <f t="shared" ca="1" si="29"/>
        <v>2176.3512357545928</v>
      </c>
      <c r="F146" s="5">
        <f t="shared" ca="1" si="26"/>
        <v>0.73944736526556987</v>
      </c>
      <c r="G146" s="2">
        <f t="shared" ca="1" si="27"/>
        <v>2181.546417820161</v>
      </c>
      <c r="H146" s="2">
        <f t="shared" ca="1" si="28"/>
        <v>1.6242294589982347</v>
      </c>
      <c r="I146" s="2">
        <f t="shared" ca="1" si="22"/>
        <v>2183.1706472791593</v>
      </c>
      <c r="J146" s="2">
        <f t="shared" ca="1" si="23"/>
        <v>5.1951820655681331</v>
      </c>
    </row>
    <row r="147" spans="2:10" x14ac:dyDescent="0.25">
      <c r="B147">
        <v>136</v>
      </c>
      <c r="C147" s="5">
        <f t="shared" ca="1" si="24"/>
        <v>0.57601935061606779</v>
      </c>
      <c r="D147" s="2">
        <f t="shared" ca="1" si="25"/>
        <v>9.9290524325575866</v>
      </c>
      <c r="E147" s="2">
        <f t="shared" ca="1" si="29"/>
        <v>2186.2802881871503</v>
      </c>
      <c r="F147" s="5">
        <f t="shared" ca="1" si="26"/>
        <v>4.9079310601290227E-2</v>
      </c>
      <c r="G147" s="2">
        <f t="shared" ca="1" si="27"/>
        <v>2186.2802881871503</v>
      </c>
      <c r="H147" s="2">
        <f t="shared" ca="1" si="28"/>
        <v>16.219673118488611</v>
      </c>
      <c r="I147" s="2">
        <f t="shared" ca="1" si="22"/>
        <v>2202.4999613056389</v>
      </c>
      <c r="J147" s="2">
        <f t="shared" ca="1" si="23"/>
        <v>0</v>
      </c>
    </row>
    <row r="148" spans="2:10" x14ac:dyDescent="0.25">
      <c r="B148">
        <v>137</v>
      </c>
      <c r="C148" s="5">
        <f t="shared" ca="1" si="24"/>
        <v>0.5557557703778343</v>
      </c>
      <c r="D148" s="2">
        <f t="shared" ca="1" si="25"/>
        <v>10.57367417662258</v>
      </c>
      <c r="E148" s="2">
        <f t="shared" ca="1" si="29"/>
        <v>2196.853962363773</v>
      </c>
      <c r="F148" s="5">
        <f t="shared" ca="1" si="26"/>
        <v>0.77138934829710393</v>
      </c>
      <c r="G148" s="2">
        <f t="shared" ca="1" si="27"/>
        <v>2202.4999613056389</v>
      </c>
      <c r="H148" s="2">
        <f t="shared" ca="1" si="28"/>
        <v>1.3966714458946226</v>
      </c>
      <c r="I148" s="2">
        <f t="shared" ca="1" si="22"/>
        <v>2203.8966327515336</v>
      </c>
      <c r="J148" s="2">
        <f t="shared" ca="1" si="23"/>
        <v>5.6459989418658552</v>
      </c>
    </row>
    <row r="149" spans="2:10" x14ac:dyDescent="0.25">
      <c r="B149">
        <v>138</v>
      </c>
      <c r="C149" s="5">
        <f t="shared" ca="1" si="24"/>
        <v>0.37455732404980469</v>
      </c>
      <c r="D149" s="2">
        <f t="shared" ca="1" si="25"/>
        <v>17.676187551266949</v>
      </c>
      <c r="E149" s="2">
        <f t="shared" ca="1" si="29"/>
        <v>2214.5301499150401</v>
      </c>
      <c r="F149" s="5">
        <f t="shared" ca="1" si="26"/>
        <v>0.89880233387601716</v>
      </c>
      <c r="G149" s="2">
        <f t="shared" ca="1" si="27"/>
        <v>2214.5301499150401</v>
      </c>
      <c r="H149" s="2">
        <f t="shared" ca="1" si="28"/>
        <v>0.57409730386635693</v>
      </c>
      <c r="I149" s="2">
        <f t="shared" ca="1" si="22"/>
        <v>2215.1042472189065</v>
      </c>
      <c r="J149" s="2">
        <f t="shared" ca="1" si="23"/>
        <v>0</v>
      </c>
    </row>
    <row r="150" spans="2:10" x14ac:dyDescent="0.25">
      <c r="B150">
        <v>139</v>
      </c>
      <c r="C150" s="5">
        <f t="shared" ca="1" si="24"/>
        <v>0.40789474320491004</v>
      </c>
      <c r="D150" s="2">
        <f t="shared" ca="1" si="25"/>
        <v>16.141430163636912</v>
      </c>
      <c r="E150" s="2">
        <f t="shared" ca="1" si="29"/>
        <v>2230.6715800786769</v>
      </c>
      <c r="F150" s="5">
        <f t="shared" ca="1" si="26"/>
        <v>0.13796532036953002</v>
      </c>
      <c r="G150" s="2">
        <f t="shared" ca="1" si="27"/>
        <v>2230.6715800786769</v>
      </c>
      <c r="H150" s="2">
        <f t="shared" ca="1" si="28"/>
        <v>10.658188068655166</v>
      </c>
      <c r="I150" s="2">
        <f t="shared" ca="1" si="22"/>
        <v>2241.3297681473323</v>
      </c>
      <c r="J150" s="2">
        <f t="shared" ca="1" si="23"/>
        <v>0</v>
      </c>
    </row>
    <row r="151" spans="2:10" x14ac:dyDescent="0.25">
      <c r="B151">
        <v>140</v>
      </c>
      <c r="C151" s="5">
        <f t="shared" ca="1" si="24"/>
        <v>0.61891337019442627</v>
      </c>
      <c r="D151" s="2">
        <f t="shared" ca="1" si="25"/>
        <v>8.6362194116207327</v>
      </c>
      <c r="E151" s="2">
        <f t="shared" ca="1" si="29"/>
        <v>2239.3077994902978</v>
      </c>
      <c r="F151" s="5">
        <f t="shared" ca="1" si="26"/>
        <v>0.83537390390552335</v>
      </c>
      <c r="G151" s="2">
        <f t="shared" ca="1" si="27"/>
        <v>2241.3297681473323</v>
      </c>
      <c r="H151" s="2">
        <f t="shared" ca="1" si="28"/>
        <v>0.96788992440435484</v>
      </c>
      <c r="I151" s="2">
        <f t="shared" ca="1" si="22"/>
        <v>2242.2976580717368</v>
      </c>
      <c r="J151" s="2">
        <f t="shared" ca="1" si="23"/>
        <v>2.0219686570344493</v>
      </c>
    </row>
    <row r="152" spans="2:10" x14ac:dyDescent="0.25">
      <c r="B152">
        <v>141</v>
      </c>
      <c r="C152" s="5">
        <f t="shared" ca="1" si="24"/>
        <v>0.39721882555466026</v>
      </c>
      <c r="D152" s="2">
        <f t="shared" ca="1" si="25"/>
        <v>16.618823141004249</v>
      </c>
      <c r="E152" s="2">
        <f t="shared" ca="1" si="29"/>
        <v>2255.9266226313021</v>
      </c>
      <c r="F152" s="5">
        <f t="shared" ca="1" si="26"/>
        <v>0.40552336241195197</v>
      </c>
      <c r="G152" s="2">
        <f t="shared" ca="1" si="27"/>
        <v>2255.9266226313021</v>
      </c>
      <c r="H152" s="2">
        <f t="shared" ca="1" si="28"/>
        <v>4.8566547989532083</v>
      </c>
      <c r="I152" s="2">
        <f t="shared" ca="1" si="22"/>
        <v>2260.7832774302551</v>
      </c>
      <c r="J152" s="2">
        <f t="shared" ca="1" si="23"/>
        <v>0</v>
      </c>
    </row>
    <row r="153" spans="2:10" x14ac:dyDescent="0.25">
      <c r="B153">
        <v>142</v>
      </c>
      <c r="C153" s="5">
        <f t="shared" ca="1" si="24"/>
        <v>0.80220228663543514</v>
      </c>
      <c r="D153" s="2">
        <f t="shared" ca="1" si="25"/>
        <v>3.9671005535047068</v>
      </c>
      <c r="E153" s="2">
        <f t="shared" ca="1" si="29"/>
        <v>2259.8937231848067</v>
      </c>
      <c r="F153" s="5">
        <f t="shared" ca="1" si="26"/>
        <v>0.76469261123789778</v>
      </c>
      <c r="G153" s="2">
        <f t="shared" ca="1" si="27"/>
        <v>2260.7832774302551</v>
      </c>
      <c r="H153" s="2">
        <f t="shared" ca="1" si="28"/>
        <v>1.4435889260035268</v>
      </c>
      <c r="I153" s="2">
        <f t="shared" ca="1" si="22"/>
        <v>2262.2268663562586</v>
      </c>
      <c r="J153" s="2">
        <f t="shared" ca="1" si="23"/>
        <v>0.88955424544838024</v>
      </c>
    </row>
    <row r="154" spans="2:10" x14ac:dyDescent="0.25">
      <c r="B154">
        <v>143</v>
      </c>
      <c r="C154" s="5">
        <f t="shared" ca="1" si="24"/>
        <v>9.0244270144661853E-2</v>
      </c>
      <c r="D154" s="2">
        <f t="shared" ca="1" si="25"/>
        <v>43.29423310475606</v>
      </c>
      <c r="E154" s="2">
        <f t="shared" ca="1" si="29"/>
        <v>2303.1879562895629</v>
      </c>
      <c r="F154" s="5">
        <f t="shared" ca="1" si="26"/>
        <v>6.6334508210119658E-4</v>
      </c>
      <c r="G154" s="2">
        <f t="shared" ca="1" si="27"/>
        <v>2303.1879562895629</v>
      </c>
      <c r="H154" s="2">
        <f t="shared" ca="1" si="28"/>
        <v>39.378416685538454</v>
      </c>
      <c r="I154" s="2">
        <f t="shared" ca="1" si="22"/>
        <v>2342.5663729751013</v>
      </c>
      <c r="J154" s="2">
        <f t="shared" ca="1" si="23"/>
        <v>0</v>
      </c>
    </row>
    <row r="155" spans="2:10" x14ac:dyDescent="0.25">
      <c r="B155">
        <v>144</v>
      </c>
      <c r="C155" s="5">
        <f t="shared" ca="1" si="24"/>
        <v>0.95319422198945847</v>
      </c>
      <c r="D155" s="2">
        <f t="shared" ca="1" si="25"/>
        <v>0.86285871853074869</v>
      </c>
      <c r="E155" s="2">
        <f t="shared" ca="1" si="29"/>
        <v>2304.0508150080937</v>
      </c>
      <c r="F155" s="5">
        <f t="shared" ca="1" si="26"/>
        <v>6.3862772128422396E-2</v>
      </c>
      <c r="G155" s="2">
        <f t="shared" ca="1" si="27"/>
        <v>2342.5663729751013</v>
      </c>
      <c r="H155" s="2">
        <f t="shared" ca="1" si="28"/>
        <v>14.802893437555481</v>
      </c>
      <c r="I155" s="2">
        <f t="shared" ca="1" si="22"/>
        <v>2357.369266412657</v>
      </c>
      <c r="J155" s="2">
        <f t="shared" ca="1" si="23"/>
        <v>38.51555796700768</v>
      </c>
    </row>
    <row r="156" spans="2:10" x14ac:dyDescent="0.25">
      <c r="B156">
        <v>145</v>
      </c>
      <c r="C156" s="5">
        <f t="shared" ca="1" si="24"/>
        <v>0.68000482985162369</v>
      </c>
      <c r="D156" s="2">
        <f t="shared" ca="1" si="25"/>
        <v>6.9417968060561925</v>
      </c>
      <c r="E156" s="2">
        <f t="shared" ca="1" si="29"/>
        <v>2310.9926118141498</v>
      </c>
      <c r="F156" s="5">
        <f t="shared" ca="1" si="26"/>
        <v>0.57254705794098082</v>
      </c>
      <c r="G156" s="2">
        <f t="shared" ca="1" si="27"/>
        <v>2357.369266412657</v>
      </c>
      <c r="H156" s="2">
        <f t="shared" ca="1" si="28"/>
        <v>3.0007018057656607</v>
      </c>
      <c r="I156" s="2">
        <f t="shared" ca="1" si="22"/>
        <v>2360.3699682184229</v>
      </c>
      <c r="J156" s="2">
        <f t="shared" ca="1" si="23"/>
        <v>46.37665459850723</v>
      </c>
    </row>
    <row r="157" spans="2:10" x14ac:dyDescent="0.25">
      <c r="B157">
        <v>146</v>
      </c>
      <c r="C157" s="5">
        <f t="shared" ca="1" si="24"/>
        <v>0.74853715978055435</v>
      </c>
      <c r="D157" s="2">
        <f t="shared" ca="1" si="25"/>
        <v>5.2134197524084085</v>
      </c>
      <c r="E157" s="2">
        <f t="shared" ca="1" si="29"/>
        <v>2316.2060315665581</v>
      </c>
      <c r="F157" s="5">
        <f t="shared" ca="1" si="26"/>
        <v>0.66833324701582242</v>
      </c>
      <c r="G157" s="2">
        <f t="shared" ca="1" si="27"/>
        <v>2360.3699682184229</v>
      </c>
      <c r="H157" s="2">
        <f t="shared" ca="1" si="28"/>
        <v>2.1683232050718546</v>
      </c>
      <c r="I157" s="2">
        <f t="shared" ca="1" si="22"/>
        <v>2362.5382914234947</v>
      </c>
      <c r="J157" s="2">
        <f t="shared" ca="1" si="23"/>
        <v>44.163936651864788</v>
      </c>
    </row>
    <row r="158" spans="2:10" x14ac:dyDescent="0.25">
      <c r="B158">
        <v>147</v>
      </c>
      <c r="C158" s="5">
        <f t="shared" ca="1" si="24"/>
        <v>0.57935064263856872</v>
      </c>
      <c r="D158" s="2">
        <f t="shared" ca="1" si="25"/>
        <v>9.8252529173826133</v>
      </c>
      <c r="E158" s="2">
        <f t="shared" ca="1" si="29"/>
        <v>2326.0312844839409</v>
      </c>
      <c r="F158" s="5">
        <f t="shared" ca="1" si="26"/>
        <v>0.9366606327467768</v>
      </c>
      <c r="G158" s="2">
        <f t="shared" ca="1" si="27"/>
        <v>2362.5382914234947</v>
      </c>
      <c r="H158" s="2">
        <f t="shared" ca="1" si="28"/>
        <v>0.35209364267186888</v>
      </c>
      <c r="I158" s="2">
        <f t="shared" ca="1" si="22"/>
        <v>2362.8903850661663</v>
      </c>
      <c r="J158" s="2">
        <f t="shared" ca="1" si="23"/>
        <v>36.507006939553776</v>
      </c>
    </row>
    <row r="159" spans="2:10" x14ac:dyDescent="0.25">
      <c r="B159">
        <v>148</v>
      </c>
      <c r="C159" s="5">
        <f t="shared" ca="1" si="24"/>
        <v>0.7104522828216141</v>
      </c>
      <c r="D159" s="2">
        <f t="shared" ca="1" si="25"/>
        <v>6.1533628865647847</v>
      </c>
      <c r="E159" s="2">
        <f t="shared" ca="1" si="29"/>
        <v>2332.1846473705059</v>
      </c>
      <c r="F159" s="5">
        <f t="shared" ca="1" si="26"/>
        <v>0.43570246394818113</v>
      </c>
      <c r="G159" s="2">
        <f t="shared" ca="1" si="27"/>
        <v>2362.8903850661663</v>
      </c>
      <c r="H159" s="2">
        <f t="shared" ca="1" si="28"/>
        <v>4.470409508094435</v>
      </c>
      <c r="I159" s="2">
        <f t="shared" ca="1" si="22"/>
        <v>2367.3607945742606</v>
      </c>
      <c r="J159" s="2">
        <f t="shared" ca="1" si="23"/>
        <v>30.705737695660446</v>
      </c>
    </row>
    <row r="160" spans="2:10" x14ac:dyDescent="0.25">
      <c r="B160">
        <v>149</v>
      </c>
      <c r="C160" s="5">
        <f t="shared" ca="1" si="24"/>
        <v>0.72895965917484729</v>
      </c>
      <c r="D160" s="2">
        <f t="shared" ca="1" si="25"/>
        <v>5.6904639428403545</v>
      </c>
      <c r="E160" s="2">
        <f t="shared" ca="1" si="29"/>
        <v>2337.8751113133462</v>
      </c>
      <c r="F160" s="5">
        <f t="shared" ca="1" si="26"/>
        <v>0.19717265080173518</v>
      </c>
      <c r="G160" s="2">
        <f t="shared" ca="1" si="27"/>
        <v>2367.3607945742606</v>
      </c>
      <c r="H160" s="2">
        <f t="shared" ca="1" si="28"/>
        <v>8.7367985011215907</v>
      </c>
      <c r="I160" s="2">
        <f t="shared" ca="1" si="22"/>
        <v>2376.0975930753821</v>
      </c>
      <c r="J160" s="2">
        <f t="shared" ca="1" si="23"/>
        <v>29.485683260914357</v>
      </c>
    </row>
    <row r="161" spans="2:10" x14ac:dyDescent="0.25">
      <c r="B161">
        <v>150</v>
      </c>
      <c r="C161" s="5">
        <f t="shared" ca="1" si="24"/>
        <v>0.77408529501555756</v>
      </c>
      <c r="D161" s="2">
        <f t="shared" ca="1" si="25"/>
        <v>4.6093178013392953</v>
      </c>
      <c r="E161" s="2">
        <f t="shared" ca="1" si="29"/>
        <v>2342.4844291146856</v>
      </c>
      <c r="F161" s="5">
        <f t="shared" ca="1" si="26"/>
        <v>0.78809825562935498</v>
      </c>
      <c r="G161" s="2">
        <f t="shared" ca="1" si="27"/>
        <v>2376.0975930753821</v>
      </c>
      <c r="H161" s="2">
        <f t="shared" ca="1" si="28"/>
        <v>1.2813617540602495</v>
      </c>
      <c r="I161" s="2">
        <f t="shared" ca="1" si="22"/>
        <v>2377.3789548294421</v>
      </c>
      <c r="J161" s="2">
        <f t="shared" ca="1" si="23"/>
        <v>33.613163960696511</v>
      </c>
    </row>
    <row r="162" spans="2:10" x14ac:dyDescent="0.25">
      <c r="B162">
        <v>151</v>
      </c>
      <c r="C162" s="5">
        <f t="shared" ca="1" si="24"/>
        <v>0.24677935817871743</v>
      </c>
      <c r="D162" s="2">
        <f t="shared" ca="1" si="25"/>
        <v>25.186691309370293</v>
      </c>
      <c r="E162" s="2">
        <f t="shared" ca="1" si="29"/>
        <v>2367.671120424056</v>
      </c>
      <c r="F162" s="5">
        <f t="shared" ca="1" si="26"/>
        <v>0.40123593309725103</v>
      </c>
      <c r="G162" s="2">
        <f t="shared" ca="1" si="27"/>
        <v>2377.3789548294421</v>
      </c>
      <c r="H162" s="2">
        <f t="shared" ca="1" si="28"/>
        <v>4.9138474400359433</v>
      </c>
      <c r="I162" s="2">
        <f t="shared" ca="1" si="22"/>
        <v>2382.2928022694782</v>
      </c>
      <c r="J162" s="2">
        <f t="shared" ca="1" si="23"/>
        <v>9.7078344053861656</v>
      </c>
    </row>
    <row r="163" spans="2:10" x14ac:dyDescent="0.25">
      <c r="B163">
        <v>152</v>
      </c>
      <c r="C163" s="5">
        <f t="shared" ca="1" si="24"/>
        <v>0.57500067559392309</v>
      </c>
      <c r="D163" s="2">
        <f t="shared" ca="1" si="25"/>
        <v>9.9609131383114242</v>
      </c>
      <c r="E163" s="2">
        <f t="shared" ca="1" si="29"/>
        <v>2377.6320335623673</v>
      </c>
      <c r="F163" s="5">
        <f t="shared" ca="1" si="26"/>
        <v>0.9199681512907949</v>
      </c>
      <c r="G163" s="2">
        <f t="shared" ca="1" si="27"/>
        <v>2382.2928022694782</v>
      </c>
      <c r="H163" s="2">
        <f t="shared" ca="1" si="28"/>
        <v>0.44885246951086577</v>
      </c>
      <c r="I163" s="2">
        <f t="shared" ca="1" si="22"/>
        <v>2382.7416547389889</v>
      </c>
      <c r="J163" s="2">
        <f t="shared" ca="1" si="23"/>
        <v>4.6607687071109467</v>
      </c>
    </row>
    <row r="164" spans="2:10" x14ac:dyDescent="0.25">
      <c r="B164">
        <v>153</v>
      </c>
      <c r="C164" s="5">
        <f t="shared" ca="1" si="24"/>
        <v>0.13606501780700708</v>
      </c>
      <c r="D164" s="2">
        <f t="shared" ca="1" si="25"/>
        <v>35.903203836764433</v>
      </c>
      <c r="E164" s="2">
        <f t="shared" ca="1" si="29"/>
        <v>2413.5352373991318</v>
      </c>
      <c r="F164" s="5">
        <f t="shared" ca="1" si="26"/>
        <v>2.9191577107837374E-2</v>
      </c>
      <c r="G164" s="2">
        <f t="shared" ca="1" si="27"/>
        <v>2413.5352373991318</v>
      </c>
      <c r="H164" s="2">
        <f t="shared" ca="1" si="28"/>
        <v>19.015347424375598</v>
      </c>
      <c r="I164" s="2">
        <f t="shared" ca="1" si="22"/>
        <v>2432.5505848235075</v>
      </c>
      <c r="J164" s="2">
        <f t="shared" ca="1" si="23"/>
        <v>0</v>
      </c>
    </row>
    <row r="165" spans="2:10" x14ac:dyDescent="0.25">
      <c r="B165">
        <v>154</v>
      </c>
      <c r="C165" s="5">
        <f t="shared" ca="1" si="24"/>
        <v>0.17811020815914669</v>
      </c>
      <c r="D165" s="2">
        <f t="shared" ca="1" si="25"/>
        <v>31.05634991977719</v>
      </c>
      <c r="E165" s="2">
        <f t="shared" ca="1" si="29"/>
        <v>2444.5915873189092</v>
      </c>
      <c r="F165" s="5">
        <f t="shared" ca="1" si="26"/>
        <v>0.15148584444686897</v>
      </c>
      <c r="G165" s="2">
        <f t="shared" ca="1" si="27"/>
        <v>2444.5915873189092</v>
      </c>
      <c r="H165" s="2">
        <f t="shared" ca="1" si="28"/>
        <v>10.155130768759802</v>
      </c>
      <c r="I165" s="2">
        <f t="shared" ca="1" si="22"/>
        <v>2454.7467180876688</v>
      </c>
      <c r="J165" s="2">
        <f t="shared" ca="1" si="23"/>
        <v>0</v>
      </c>
    </row>
    <row r="166" spans="2:10" x14ac:dyDescent="0.25">
      <c r="B166">
        <v>155</v>
      </c>
      <c r="C166" s="5">
        <f t="shared" ca="1" si="24"/>
        <v>0.97919997707318407</v>
      </c>
      <c r="D166" s="2">
        <f t="shared" ca="1" si="25"/>
        <v>0.37834903148218468</v>
      </c>
      <c r="E166" s="2">
        <f t="shared" ca="1" si="29"/>
        <v>2444.9699363503914</v>
      </c>
      <c r="F166" s="5">
        <f t="shared" ca="1" si="26"/>
        <v>0.88002098527735551</v>
      </c>
      <c r="G166" s="2">
        <f t="shared" ca="1" si="27"/>
        <v>2454.7467180876688</v>
      </c>
      <c r="H166" s="2">
        <f t="shared" ca="1" si="28"/>
        <v>0.68772734579961159</v>
      </c>
      <c r="I166" s="2">
        <f t="shared" ca="1" si="22"/>
        <v>2455.4344454334682</v>
      </c>
      <c r="J166" s="2">
        <f t="shared" ca="1" si="23"/>
        <v>9.7767817372773607</v>
      </c>
    </row>
    <row r="167" spans="2:10" x14ac:dyDescent="0.25">
      <c r="B167">
        <v>156</v>
      </c>
      <c r="C167" s="5">
        <f t="shared" ca="1" si="24"/>
        <v>0.51502889769326432</v>
      </c>
      <c r="D167" s="2">
        <f t="shared" ca="1" si="25"/>
        <v>11.943580821603584</v>
      </c>
      <c r="E167" s="2">
        <f t="shared" ca="1" si="29"/>
        <v>2456.913517171995</v>
      </c>
      <c r="F167" s="5">
        <f t="shared" ca="1" si="26"/>
        <v>0.15588076727449651</v>
      </c>
      <c r="G167" s="2">
        <f t="shared" ca="1" si="27"/>
        <v>2456.913517171995</v>
      </c>
      <c r="H167" s="2">
        <f t="shared" ca="1" si="28"/>
        <v>10.001241891071217</v>
      </c>
      <c r="I167" s="2">
        <f t="shared" ca="1" si="22"/>
        <v>2466.914759063066</v>
      </c>
      <c r="J167" s="2">
        <f t="shared" ca="1" si="23"/>
        <v>0</v>
      </c>
    </row>
    <row r="168" spans="2:10" x14ac:dyDescent="0.25">
      <c r="B168">
        <v>157</v>
      </c>
      <c r="C168" s="5">
        <f t="shared" ca="1" si="24"/>
        <v>0.21819828622157755</v>
      </c>
      <c r="D168" s="2">
        <f t="shared" ca="1" si="25"/>
        <v>27.4023190759908</v>
      </c>
      <c r="E168" s="2">
        <f t="shared" ca="1" si="29"/>
        <v>2484.3158362479858</v>
      </c>
      <c r="F168" s="5">
        <f t="shared" ca="1" si="26"/>
        <v>0.56447357513728824</v>
      </c>
      <c r="G168" s="2">
        <f t="shared" ca="1" si="27"/>
        <v>2484.3158362479858</v>
      </c>
      <c r="H168" s="2">
        <f t="shared" ca="1" si="28"/>
        <v>3.0771175674448292</v>
      </c>
      <c r="I168" s="2">
        <f t="shared" ca="1" si="22"/>
        <v>2487.3929538154307</v>
      </c>
      <c r="J168" s="2">
        <f t="shared" ca="1" si="23"/>
        <v>0</v>
      </c>
    </row>
    <row r="169" spans="2:10" x14ac:dyDescent="0.25">
      <c r="B169">
        <v>158</v>
      </c>
      <c r="C169" s="5">
        <f t="shared" ca="1" si="24"/>
        <v>4.1306032890127908E-2</v>
      </c>
      <c r="D169" s="2">
        <f t="shared" ca="1" si="25"/>
        <v>57.361440867507696</v>
      </c>
      <c r="E169" s="2">
        <f t="shared" ca="1" si="29"/>
        <v>2541.6772771154933</v>
      </c>
      <c r="F169" s="5">
        <f t="shared" ca="1" si="26"/>
        <v>0.52912838672367102</v>
      </c>
      <c r="G169" s="2">
        <f t="shared" ca="1" si="27"/>
        <v>2541.6772771154933</v>
      </c>
      <c r="H169" s="2">
        <f t="shared" ca="1" si="28"/>
        <v>3.4250583821685403</v>
      </c>
      <c r="I169" s="2">
        <f t="shared" ca="1" si="22"/>
        <v>2545.1023354976619</v>
      </c>
      <c r="J169" s="2">
        <f t="shared" ca="1" si="23"/>
        <v>0</v>
      </c>
    </row>
    <row r="170" spans="2:10" x14ac:dyDescent="0.25">
      <c r="B170">
        <v>159</v>
      </c>
      <c r="C170" s="5">
        <f t="shared" ca="1" si="24"/>
        <v>0.23778021276215355</v>
      </c>
      <c r="D170" s="2">
        <f t="shared" ca="1" si="25"/>
        <v>25.855353139795156</v>
      </c>
      <c r="E170" s="2">
        <f t="shared" ca="1" si="29"/>
        <v>2567.5326302552885</v>
      </c>
      <c r="F170" s="5">
        <f t="shared" ca="1" si="26"/>
        <v>0.68470202631392862</v>
      </c>
      <c r="G170" s="2">
        <f t="shared" ca="1" si="27"/>
        <v>2567.5326302552885</v>
      </c>
      <c r="H170" s="2">
        <f t="shared" ca="1" si="28"/>
        <v>2.038123070919367</v>
      </c>
      <c r="I170" s="2">
        <f t="shared" ca="1" si="22"/>
        <v>2569.570753326208</v>
      </c>
      <c r="J170" s="2">
        <f t="shared" ca="1" si="23"/>
        <v>0</v>
      </c>
    </row>
    <row r="171" spans="2:10" x14ac:dyDescent="0.25">
      <c r="B171">
        <v>160</v>
      </c>
      <c r="C171" s="5">
        <f t="shared" ca="1" si="24"/>
        <v>0.73410106105926076</v>
      </c>
      <c r="D171" s="2">
        <f t="shared" ca="1" si="25"/>
        <v>5.5639543406137442</v>
      </c>
      <c r="E171" s="2">
        <f t="shared" ca="1" si="29"/>
        <v>2573.0965845959022</v>
      </c>
      <c r="F171" s="5">
        <f t="shared" ca="1" si="26"/>
        <v>0.60590032778725955</v>
      </c>
      <c r="G171" s="2">
        <f t="shared" ca="1" si="27"/>
        <v>2573.0965845959022</v>
      </c>
      <c r="H171" s="2">
        <f t="shared" ca="1" si="28"/>
        <v>2.6960334900180269</v>
      </c>
      <c r="I171" s="2">
        <f t="shared" ca="1" si="22"/>
        <v>2575.7926180859204</v>
      </c>
      <c r="J171" s="2">
        <f t="shared" ca="1" si="23"/>
        <v>0</v>
      </c>
    </row>
    <row r="172" spans="2:10" x14ac:dyDescent="0.25">
      <c r="B172">
        <v>161</v>
      </c>
      <c r="C172" s="5">
        <f t="shared" ca="1" si="24"/>
        <v>0.92344678785456014</v>
      </c>
      <c r="D172" s="2">
        <f t="shared" ca="1" si="25"/>
        <v>1.4335578195233789</v>
      </c>
      <c r="E172" s="2">
        <f t="shared" ca="1" si="29"/>
        <v>2574.5301424154254</v>
      </c>
      <c r="F172" s="5">
        <f t="shared" ca="1" si="26"/>
        <v>0.24211111813945863</v>
      </c>
      <c r="G172" s="2">
        <f t="shared" ca="1" si="27"/>
        <v>2575.7926180859204</v>
      </c>
      <c r="H172" s="2">
        <f t="shared" ca="1" si="28"/>
        <v>7.6320127329012974</v>
      </c>
      <c r="I172" s="2">
        <f t="shared" ref="I172:I203" ca="1" si="30">G172+H172</f>
        <v>2583.4246308188217</v>
      </c>
      <c r="J172" s="2">
        <f t="shared" ref="J172:J203" ca="1" si="31">G172-E172</f>
        <v>1.2624756704949505</v>
      </c>
    </row>
    <row r="173" spans="2:10" x14ac:dyDescent="0.25">
      <c r="B173">
        <v>162</v>
      </c>
      <c r="C173" s="5">
        <f t="shared" ca="1" si="24"/>
        <v>0.38290239642940982</v>
      </c>
      <c r="D173" s="2">
        <f t="shared" ca="1" si="25"/>
        <v>17.279552913993328</v>
      </c>
      <c r="E173" s="2">
        <f t="shared" ca="1" si="29"/>
        <v>2591.8096953294189</v>
      </c>
      <c r="F173" s="5">
        <f t="shared" ca="1" si="26"/>
        <v>0.31594493741385343</v>
      </c>
      <c r="G173" s="2">
        <f t="shared" ref="G173:G204" ca="1" si="32">IF(E173&gt;I172,E173,I172)</f>
        <v>2591.8096953294189</v>
      </c>
      <c r="H173" s="2">
        <f t="shared" ca="1" si="28"/>
        <v>6.1997784164788499</v>
      </c>
      <c r="I173" s="2">
        <f t="shared" ca="1" si="30"/>
        <v>2598.0094737458976</v>
      </c>
      <c r="J173" s="2">
        <f t="shared" ca="1" si="31"/>
        <v>0</v>
      </c>
    </row>
    <row r="174" spans="2:10" x14ac:dyDescent="0.25">
      <c r="B174">
        <v>163</v>
      </c>
      <c r="C174" s="5">
        <f t="shared" ca="1" si="24"/>
        <v>0.25959122440817117</v>
      </c>
      <c r="D174" s="2">
        <f t="shared" ca="1" si="25"/>
        <v>24.275647782115801</v>
      </c>
      <c r="E174" s="2">
        <f t="shared" ca="1" si="29"/>
        <v>2616.0853431115347</v>
      </c>
      <c r="F174" s="5">
        <f t="shared" ca="1" si="26"/>
        <v>0.6846405287904398</v>
      </c>
      <c r="G174" s="2">
        <f t="shared" ca="1" si="32"/>
        <v>2616.0853431115347</v>
      </c>
      <c r="H174" s="2">
        <f t="shared" ca="1" si="28"/>
        <v>2.0386063840464108</v>
      </c>
      <c r="I174" s="2">
        <f t="shared" ca="1" si="30"/>
        <v>2618.1239494955812</v>
      </c>
      <c r="J174" s="2">
        <f t="shared" ca="1" si="31"/>
        <v>0</v>
      </c>
    </row>
    <row r="175" spans="2:10" x14ac:dyDescent="0.25">
      <c r="B175">
        <v>164</v>
      </c>
      <c r="C175" s="5">
        <f t="shared" ca="1" si="24"/>
        <v>0.73583414601523101</v>
      </c>
      <c r="D175" s="2">
        <f t="shared" ca="1" si="25"/>
        <v>5.5215095532350675</v>
      </c>
      <c r="E175" s="2">
        <f t="shared" ca="1" si="29"/>
        <v>2621.6068526647696</v>
      </c>
      <c r="F175" s="5">
        <f t="shared" ca="1" si="26"/>
        <v>0.42792676142931418</v>
      </c>
      <c r="G175" s="2">
        <f t="shared" ca="1" si="32"/>
        <v>2621.6068526647696</v>
      </c>
      <c r="H175" s="2">
        <f t="shared" ca="1" si="28"/>
        <v>4.5673057895593017</v>
      </c>
      <c r="I175" s="2">
        <f t="shared" ca="1" si="30"/>
        <v>2626.1741584543288</v>
      </c>
      <c r="J175" s="2">
        <f t="shared" ca="1" si="31"/>
        <v>0</v>
      </c>
    </row>
    <row r="176" spans="2:10" x14ac:dyDescent="0.25">
      <c r="B176">
        <v>165</v>
      </c>
      <c r="C176" s="5">
        <f t="shared" ca="1" si="24"/>
        <v>0.66082349335942903</v>
      </c>
      <c r="D176" s="2">
        <f t="shared" ca="1" si="25"/>
        <v>7.4568330810477601</v>
      </c>
      <c r="E176" s="2">
        <f t="shared" ca="1" si="29"/>
        <v>2629.0636857458171</v>
      </c>
      <c r="F176" s="5">
        <f t="shared" ca="1" si="26"/>
        <v>0.64440579325660008</v>
      </c>
      <c r="G176" s="2">
        <f t="shared" ca="1" si="32"/>
        <v>2629.0636857458171</v>
      </c>
      <c r="H176" s="2">
        <f t="shared" ca="1" si="28"/>
        <v>2.3645007317708475</v>
      </c>
      <c r="I176" s="2">
        <f t="shared" ca="1" si="30"/>
        <v>2631.428186477588</v>
      </c>
      <c r="J176" s="2">
        <f t="shared" ca="1" si="31"/>
        <v>0</v>
      </c>
    </row>
    <row r="177" spans="2:10" x14ac:dyDescent="0.25">
      <c r="B177">
        <v>166</v>
      </c>
      <c r="C177" s="5">
        <f t="shared" ca="1" si="24"/>
        <v>0.15516942306028858</v>
      </c>
      <c r="D177" s="2">
        <f t="shared" ca="1" si="25"/>
        <v>33.538278726133413</v>
      </c>
      <c r="E177" s="2">
        <f t="shared" ca="1" si="29"/>
        <v>2662.6019644719504</v>
      </c>
      <c r="F177" s="5">
        <f t="shared" ca="1" si="26"/>
        <v>0.13185957330194431</v>
      </c>
      <c r="G177" s="2">
        <f t="shared" ca="1" si="32"/>
        <v>2662.6019644719504</v>
      </c>
      <c r="H177" s="2">
        <f t="shared" ca="1" si="28"/>
        <v>10.901752578597618</v>
      </c>
      <c r="I177" s="2">
        <f t="shared" ca="1" si="30"/>
        <v>2673.5037170505479</v>
      </c>
      <c r="J177" s="2">
        <f t="shared" ca="1" si="31"/>
        <v>0</v>
      </c>
    </row>
    <row r="178" spans="2:10" x14ac:dyDescent="0.25">
      <c r="B178">
        <v>167</v>
      </c>
      <c r="C178" s="5">
        <f t="shared" ca="1" si="24"/>
        <v>0.81326201409202736</v>
      </c>
      <c r="D178" s="2">
        <f t="shared" ca="1" si="25"/>
        <v>3.7206349343919083</v>
      </c>
      <c r="E178" s="2">
        <f t="shared" ca="1" si="29"/>
        <v>2666.3225994063423</v>
      </c>
      <c r="F178" s="5">
        <f t="shared" ca="1" si="26"/>
        <v>0.3390531701829379</v>
      </c>
      <c r="G178" s="2">
        <f t="shared" ca="1" si="32"/>
        <v>2673.5037170505479</v>
      </c>
      <c r="H178" s="2">
        <f t="shared" ca="1" si="28"/>
        <v>5.8199477389206562</v>
      </c>
      <c r="I178" s="2">
        <f t="shared" ca="1" si="30"/>
        <v>2679.3236647894687</v>
      </c>
      <c r="J178" s="2">
        <f t="shared" ca="1" si="31"/>
        <v>7.1811176442056421</v>
      </c>
    </row>
    <row r="179" spans="2:10" x14ac:dyDescent="0.25">
      <c r="B179">
        <v>168</v>
      </c>
      <c r="C179" s="5">
        <f t="shared" ca="1" si="24"/>
        <v>0.38287008342495066</v>
      </c>
      <c r="D179" s="2">
        <f t="shared" ca="1" si="25"/>
        <v>17.281071992037816</v>
      </c>
      <c r="E179" s="2">
        <f t="shared" ca="1" si="29"/>
        <v>2683.6036713983799</v>
      </c>
      <c r="F179" s="5">
        <f t="shared" ca="1" si="26"/>
        <v>0.89810682927090879</v>
      </c>
      <c r="G179" s="2">
        <f t="shared" ca="1" si="32"/>
        <v>2683.6036713983799</v>
      </c>
      <c r="H179" s="2">
        <f t="shared" ca="1" si="28"/>
        <v>0.57826270639991062</v>
      </c>
      <c r="I179" s="2">
        <f t="shared" ca="1" si="30"/>
        <v>2684.1819341047799</v>
      </c>
      <c r="J179" s="2">
        <f t="shared" ca="1" si="31"/>
        <v>0</v>
      </c>
    </row>
    <row r="180" spans="2:10" x14ac:dyDescent="0.25">
      <c r="B180">
        <v>169</v>
      </c>
      <c r="C180" s="5">
        <f t="shared" ca="1" si="24"/>
        <v>0.4844055484092169</v>
      </c>
      <c r="D180" s="2">
        <f t="shared" ca="1" si="25"/>
        <v>13.046990637233947</v>
      </c>
      <c r="E180" s="2">
        <f t="shared" ca="1" si="29"/>
        <v>2696.650662035614</v>
      </c>
      <c r="F180" s="5">
        <f t="shared" ca="1" si="26"/>
        <v>0.15703287862705428</v>
      </c>
      <c r="G180" s="2">
        <f t="shared" ca="1" si="32"/>
        <v>2696.650662035614</v>
      </c>
      <c r="H180" s="2">
        <f t="shared" ca="1" si="28"/>
        <v>9.961618194949402</v>
      </c>
      <c r="I180" s="2">
        <f t="shared" ca="1" si="30"/>
        <v>2706.6122802305636</v>
      </c>
      <c r="J180" s="2">
        <f t="shared" ca="1" si="31"/>
        <v>0</v>
      </c>
    </row>
    <row r="181" spans="2:10" x14ac:dyDescent="0.25">
      <c r="B181">
        <v>170</v>
      </c>
      <c r="C181" s="5">
        <f t="shared" ca="1" si="24"/>
        <v>0.77667986045193849</v>
      </c>
      <c r="D181" s="2">
        <f t="shared" ca="1" si="25"/>
        <v>4.549086603511765</v>
      </c>
      <c r="E181" s="2">
        <f t="shared" ca="1" si="29"/>
        <v>2701.1997486391256</v>
      </c>
      <c r="F181" s="5">
        <f t="shared" ca="1" si="26"/>
        <v>0.13807739703475463</v>
      </c>
      <c r="G181" s="2">
        <f t="shared" ca="1" si="32"/>
        <v>2706.6122802305636</v>
      </c>
      <c r="H181" s="2">
        <f t="shared" ca="1" si="28"/>
        <v>10.653818666699506</v>
      </c>
      <c r="I181" s="2">
        <f t="shared" ca="1" si="30"/>
        <v>2717.266098897263</v>
      </c>
      <c r="J181" s="2">
        <f t="shared" ca="1" si="31"/>
        <v>5.4125315914379826</v>
      </c>
    </row>
    <row r="182" spans="2:10" x14ac:dyDescent="0.25">
      <c r="B182">
        <v>171</v>
      </c>
      <c r="C182" s="5">
        <f t="shared" ca="1" si="24"/>
        <v>0.93185388387734891</v>
      </c>
      <c r="D182" s="2">
        <f t="shared" ca="1" si="25"/>
        <v>1.2704265637734893</v>
      </c>
      <c r="E182" s="2">
        <f t="shared" ca="1" si="29"/>
        <v>2702.4701752028991</v>
      </c>
      <c r="F182" s="5">
        <f t="shared" ca="1" si="26"/>
        <v>0.32664273236289276</v>
      </c>
      <c r="G182" s="2">
        <f t="shared" ca="1" si="32"/>
        <v>2717.266098897263</v>
      </c>
      <c r="H182" s="2">
        <f t="shared" ca="1" si="28"/>
        <v>6.0206002545359629</v>
      </c>
      <c r="I182" s="2">
        <f t="shared" ca="1" si="30"/>
        <v>2723.286699151799</v>
      </c>
      <c r="J182" s="2">
        <f t="shared" ca="1" si="31"/>
        <v>14.795923694363864</v>
      </c>
    </row>
    <row r="183" spans="2:10" x14ac:dyDescent="0.25">
      <c r="B183">
        <v>172</v>
      </c>
      <c r="C183" s="5">
        <f t="shared" ca="1" si="24"/>
        <v>0.24557058594822723</v>
      </c>
      <c r="D183" s="2">
        <f t="shared" ca="1" si="25"/>
        <v>25.275075370845951</v>
      </c>
      <c r="E183" s="2">
        <f t="shared" ca="1" si="29"/>
        <v>2727.7452505737451</v>
      </c>
      <c r="F183" s="5">
        <f t="shared" ca="1" si="26"/>
        <v>0.73572180166455525</v>
      </c>
      <c r="G183" s="2">
        <f t="shared" ca="1" si="32"/>
        <v>2727.7452505737451</v>
      </c>
      <c r="H183" s="2">
        <f t="shared" ca="1" si="28"/>
        <v>1.6514085011593373</v>
      </c>
      <c r="I183" s="2">
        <f t="shared" ca="1" si="30"/>
        <v>2729.3966590749046</v>
      </c>
      <c r="J183" s="2">
        <f t="shared" ca="1" si="31"/>
        <v>0</v>
      </c>
    </row>
    <row r="184" spans="2:10" x14ac:dyDescent="0.25">
      <c r="B184">
        <v>173</v>
      </c>
      <c r="C184" s="5">
        <f t="shared" ca="1" si="24"/>
        <v>0.63613591682856163</v>
      </c>
      <c r="D184" s="2">
        <f t="shared" ca="1" si="25"/>
        <v>8.1421745898337345</v>
      </c>
      <c r="E184" s="2">
        <f t="shared" ca="1" si="29"/>
        <v>2735.8874251635789</v>
      </c>
      <c r="F184" s="5">
        <f t="shared" ca="1" si="26"/>
        <v>0.65585639730207468</v>
      </c>
      <c r="G184" s="2">
        <f t="shared" ca="1" si="32"/>
        <v>2735.8874251635789</v>
      </c>
      <c r="H184" s="2">
        <f t="shared" ca="1" si="28"/>
        <v>2.2697261756796756</v>
      </c>
      <c r="I184" s="2">
        <f t="shared" ca="1" si="30"/>
        <v>2738.1571513392587</v>
      </c>
      <c r="J184" s="2">
        <f t="shared" ca="1" si="31"/>
        <v>0</v>
      </c>
    </row>
    <row r="185" spans="2:10" x14ac:dyDescent="0.25">
      <c r="B185">
        <v>174</v>
      </c>
      <c r="C185" s="5">
        <f t="shared" ca="1" si="24"/>
        <v>0.8391587330030662</v>
      </c>
      <c r="D185" s="2">
        <f t="shared" ca="1" si="25"/>
        <v>3.1563971517424267</v>
      </c>
      <c r="E185" s="2">
        <f t="shared" ca="1" si="29"/>
        <v>2739.0438223153214</v>
      </c>
      <c r="F185" s="5">
        <f t="shared" ca="1" si="26"/>
        <v>0.98735599584070688</v>
      </c>
      <c r="G185" s="2">
        <f t="shared" ca="1" si="32"/>
        <v>2739.0438223153214</v>
      </c>
      <c r="H185" s="2">
        <f t="shared" ca="1" si="28"/>
        <v>6.8469615505931725E-2</v>
      </c>
      <c r="I185" s="2">
        <f t="shared" ca="1" si="30"/>
        <v>2739.1122919308273</v>
      </c>
      <c r="J185" s="2">
        <f t="shared" ca="1" si="31"/>
        <v>0</v>
      </c>
    </row>
    <row r="186" spans="2:10" x14ac:dyDescent="0.25">
      <c r="B186">
        <v>175</v>
      </c>
      <c r="C186" s="5">
        <f t="shared" ca="1" si="24"/>
        <v>0.54061580141807275</v>
      </c>
      <c r="D186" s="2">
        <f t="shared" ca="1" si="25"/>
        <v>11.070835490857698</v>
      </c>
      <c r="E186" s="2">
        <f t="shared" ca="1" si="29"/>
        <v>2750.1146578061794</v>
      </c>
      <c r="F186" s="5">
        <f t="shared" ca="1" si="26"/>
        <v>0.40593633090690862</v>
      </c>
      <c r="G186" s="2">
        <f t="shared" ca="1" si="32"/>
        <v>2750.1146578061794</v>
      </c>
      <c r="H186" s="2">
        <f t="shared" ca="1" si="28"/>
        <v>4.8511779208575643</v>
      </c>
      <c r="I186" s="2">
        <f t="shared" ca="1" si="30"/>
        <v>2754.9658357270368</v>
      </c>
      <c r="J186" s="2">
        <f t="shared" ca="1" si="31"/>
        <v>0</v>
      </c>
    </row>
    <row r="187" spans="2:10" x14ac:dyDescent="0.25">
      <c r="B187">
        <v>176</v>
      </c>
      <c r="C187" s="5">
        <f t="shared" ca="1" si="24"/>
        <v>0.77912161133156477</v>
      </c>
      <c r="D187" s="2">
        <f t="shared" ca="1" si="25"/>
        <v>4.4925863973901903</v>
      </c>
      <c r="E187" s="2">
        <f t="shared" ca="1" si="29"/>
        <v>2754.6072442035697</v>
      </c>
      <c r="F187" s="5">
        <f t="shared" ca="1" si="26"/>
        <v>0.76111648533621468</v>
      </c>
      <c r="G187" s="2">
        <f t="shared" ca="1" si="32"/>
        <v>2754.9658357270368</v>
      </c>
      <c r="H187" s="2">
        <f t="shared" ca="1" si="28"/>
        <v>1.4688119099976864</v>
      </c>
      <c r="I187" s="2">
        <f t="shared" ca="1" si="30"/>
        <v>2756.4346476370347</v>
      </c>
      <c r="J187" s="2">
        <f t="shared" ca="1" si="31"/>
        <v>0.35859152346711198</v>
      </c>
    </row>
    <row r="188" spans="2:10" x14ac:dyDescent="0.25">
      <c r="B188">
        <v>177</v>
      </c>
      <c r="C188" s="5">
        <f t="shared" ca="1" si="24"/>
        <v>0.31457746477892157</v>
      </c>
      <c r="D188" s="2">
        <f t="shared" ca="1" si="25"/>
        <v>20.817448600831572</v>
      </c>
      <c r="E188" s="2">
        <f t="shared" ca="1" si="29"/>
        <v>2775.4246928044013</v>
      </c>
      <c r="F188" s="5">
        <f t="shared" ca="1" si="26"/>
        <v>0.28844101848046166</v>
      </c>
      <c r="G188" s="2">
        <f t="shared" ca="1" si="32"/>
        <v>2775.4246928044013</v>
      </c>
      <c r="H188" s="2">
        <f t="shared" ca="1" si="28"/>
        <v>6.6898543180341541</v>
      </c>
      <c r="I188" s="2">
        <f t="shared" ca="1" si="30"/>
        <v>2782.1145471224354</v>
      </c>
      <c r="J188" s="2">
        <f t="shared" ca="1" si="31"/>
        <v>0</v>
      </c>
    </row>
    <row r="189" spans="2:10" x14ac:dyDescent="0.25">
      <c r="B189">
        <v>178</v>
      </c>
      <c r="C189" s="5">
        <f t="shared" ca="1" si="24"/>
        <v>0.55316985709625732</v>
      </c>
      <c r="D189" s="2">
        <f t="shared" ca="1" si="25"/>
        <v>10.657623040794345</v>
      </c>
      <c r="E189" s="2">
        <f t="shared" ca="1" si="29"/>
        <v>2786.0823158451958</v>
      </c>
      <c r="F189" s="5">
        <f t="shared" ca="1" si="26"/>
        <v>0.40662598826151164</v>
      </c>
      <c r="G189" s="2">
        <f t="shared" ca="1" si="32"/>
        <v>2786.0823158451958</v>
      </c>
      <c r="H189" s="2">
        <f t="shared" ca="1" si="28"/>
        <v>4.8420439448641552</v>
      </c>
      <c r="I189" s="2">
        <f t="shared" ca="1" si="30"/>
        <v>2790.92435979006</v>
      </c>
      <c r="J189" s="2">
        <f t="shared" ca="1" si="31"/>
        <v>0</v>
      </c>
    </row>
    <row r="190" spans="2:10" x14ac:dyDescent="0.25">
      <c r="B190">
        <v>179</v>
      </c>
      <c r="C190" s="5">
        <f t="shared" ca="1" si="24"/>
        <v>0.17891886036383098</v>
      </c>
      <c r="D190" s="2">
        <f t="shared" ca="1" si="25"/>
        <v>30.974811659406015</v>
      </c>
      <c r="E190" s="2">
        <f t="shared" ca="1" si="29"/>
        <v>2817.0571275046018</v>
      </c>
      <c r="F190" s="5">
        <f t="shared" ca="1" si="26"/>
        <v>0.34762507327505365</v>
      </c>
      <c r="G190" s="2">
        <f t="shared" ca="1" si="32"/>
        <v>2817.0571275046018</v>
      </c>
      <c r="H190" s="2">
        <f t="shared" ca="1" si="28"/>
        <v>5.6856002375631984</v>
      </c>
      <c r="I190" s="2">
        <f t="shared" ca="1" si="30"/>
        <v>2822.7427277421648</v>
      </c>
      <c r="J190" s="2">
        <f t="shared" ca="1" si="31"/>
        <v>0</v>
      </c>
    </row>
    <row r="191" spans="2:10" x14ac:dyDescent="0.25">
      <c r="B191">
        <v>180</v>
      </c>
      <c r="C191" s="5">
        <f t="shared" ca="1" si="24"/>
        <v>0.32480388171911811</v>
      </c>
      <c r="D191" s="2">
        <f t="shared" ca="1" si="25"/>
        <v>20.241606953886638</v>
      </c>
      <c r="E191" s="2">
        <f t="shared" ca="1" si="29"/>
        <v>2837.2987344584885</v>
      </c>
      <c r="F191" s="5">
        <f t="shared" ca="1" si="26"/>
        <v>0.36107447505972345</v>
      </c>
      <c r="G191" s="2">
        <f t="shared" ca="1" si="32"/>
        <v>2837.2987344584885</v>
      </c>
      <c r="H191" s="2">
        <f t="shared" ca="1" si="28"/>
        <v>5.481343671944467</v>
      </c>
      <c r="I191" s="2">
        <f t="shared" ca="1" si="30"/>
        <v>2842.7800781304331</v>
      </c>
      <c r="J191" s="2">
        <f t="shared" ca="1" si="31"/>
        <v>0</v>
      </c>
    </row>
    <row r="192" spans="2:10" x14ac:dyDescent="0.25">
      <c r="B192">
        <v>181</v>
      </c>
      <c r="C192" s="5">
        <f t="shared" ca="1" si="24"/>
        <v>0.99157563747294908</v>
      </c>
      <c r="D192" s="2">
        <f t="shared" ca="1" si="25"/>
        <v>0.15228086451808087</v>
      </c>
      <c r="E192" s="2">
        <f t="shared" ca="1" si="29"/>
        <v>2837.4510153230067</v>
      </c>
      <c r="F192" s="5">
        <f t="shared" ca="1" si="26"/>
        <v>0.18932251262491695</v>
      </c>
      <c r="G192" s="2">
        <f t="shared" ca="1" si="32"/>
        <v>2842.7800781304331</v>
      </c>
      <c r="H192" s="2">
        <f t="shared" ca="1" si="28"/>
        <v>8.9554115283923927</v>
      </c>
      <c r="I192" s="2">
        <f t="shared" ca="1" si="30"/>
        <v>2851.7354896588254</v>
      </c>
      <c r="J192" s="2">
        <f t="shared" ca="1" si="31"/>
        <v>5.3290628074264532</v>
      </c>
    </row>
    <row r="193" spans="2:10" x14ac:dyDescent="0.25">
      <c r="B193">
        <v>182</v>
      </c>
      <c r="C193" s="5">
        <f t="shared" ca="1" si="24"/>
        <v>0.85946940291327678</v>
      </c>
      <c r="D193" s="2">
        <f t="shared" ca="1" si="25"/>
        <v>2.7259209629571797</v>
      </c>
      <c r="E193" s="2">
        <f t="shared" ca="1" si="29"/>
        <v>2840.1769362859641</v>
      </c>
      <c r="F193" s="5">
        <f t="shared" ca="1" si="26"/>
        <v>0.55186113033498418</v>
      </c>
      <c r="G193" s="2">
        <f t="shared" ca="1" si="32"/>
        <v>2851.7354896588254</v>
      </c>
      <c r="H193" s="2">
        <f t="shared" ca="1" si="28"/>
        <v>3.1987099589413295</v>
      </c>
      <c r="I193" s="2">
        <f t="shared" ca="1" si="30"/>
        <v>2854.9341996177668</v>
      </c>
      <c r="J193" s="2">
        <f t="shared" ca="1" si="31"/>
        <v>11.558553372861297</v>
      </c>
    </row>
    <row r="194" spans="2:10" x14ac:dyDescent="0.25">
      <c r="B194">
        <v>183</v>
      </c>
      <c r="C194" s="5">
        <f t="shared" ca="1" si="24"/>
        <v>0.53535737121813265</v>
      </c>
      <c r="D194" s="2">
        <f t="shared" ca="1" si="25"/>
        <v>11.246773887046238</v>
      </c>
      <c r="E194" s="2">
        <f t="shared" ca="1" si="29"/>
        <v>2851.4237101730105</v>
      </c>
      <c r="F194" s="5">
        <f t="shared" ca="1" si="26"/>
        <v>0.35655545771934238</v>
      </c>
      <c r="G194" s="2">
        <f t="shared" ca="1" si="32"/>
        <v>2854.9341996177668</v>
      </c>
      <c r="H194" s="2">
        <f t="shared" ca="1" si="28"/>
        <v>5.5491128583641078</v>
      </c>
      <c r="I194" s="2">
        <f t="shared" ca="1" si="30"/>
        <v>2860.4833124761308</v>
      </c>
      <c r="J194" s="2">
        <f t="shared" ca="1" si="31"/>
        <v>3.5104894447563311</v>
      </c>
    </row>
    <row r="195" spans="2:10" x14ac:dyDescent="0.25">
      <c r="B195">
        <v>184</v>
      </c>
      <c r="C195" s="5">
        <f t="shared" ca="1" si="24"/>
        <v>0.5657748927871884</v>
      </c>
      <c r="D195" s="2">
        <f t="shared" ca="1" si="25"/>
        <v>10.252061924626867</v>
      </c>
      <c r="E195" s="2">
        <f t="shared" ca="1" si="29"/>
        <v>2861.6757720976375</v>
      </c>
      <c r="F195" s="5">
        <f t="shared" ca="1" si="26"/>
        <v>0.56189742975796386</v>
      </c>
      <c r="G195" s="2">
        <f t="shared" ca="1" si="32"/>
        <v>2861.6757720976375</v>
      </c>
      <c r="H195" s="2">
        <f t="shared" ca="1" si="28"/>
        <v>3.1017310310216875</v>
      </c>
      <c r="I195" s="2">
        <f t="shared" ca="1" si="30"/>
        <v>2864.7775031286592</v>
      </c>
      <c r="J195" s="2">
        <f t="shared" ca="1" si="31"/>
        <v>0</v>
      </c>
    </row>
    <row r="196" spans="2:10" x14ac:dyDescent="0.25">
      <c r="B196">
        <v>185</v>
      </c>
      <c r="C196" s="5">
        <f t="shared" ca="1" si="24"/>
        <v>0.2174441057796791</v>
      </c>
      <c r="D196" s="2">
        <f t="shared" ca="1" si="25"/>
        <v>27.464642035212545</v>
      </c>
      <c r="E196" s="2">
        <f t="shared" ca="1" si="29"/>
        <v>2889.1404141328499</v>
      </c>
      <c r="F196" s="5">
        <f t="shared" ca="1" si="26"/>
        <v>0.73284274528451609</v>
      </c>
      <c r="G196" s="2">
        <f t="shared" ca="1" si="32"/>
        <v>2889.1404141328499</v>
      </c>
      <c r="H196" s="2">
        <f t="shared" ca="1" si="28"/>
        <v>1.672506475270207</v>
      </c>
      <c r="I196" s="2">
        <f t="shared" ca="1" si="30"/>
        <v>2890.8129206081198</v>
      </c>
      <c r="J196" s="2">
        <f t="shared" ca="1" si="31"/>
        <v>0</v>
      </c>
    </row>
    <row r="197" spans="2:10" x14ac:dyDescent="0.25">
      <c r="B197">
        <v>186</v>
      </c>
      <c r="C197" s="5">
        <f t="shared" ca="1" si="24"/>
        <v>0.46102025944898328</v>
      </c>
      <c r="D197" s="2">
        <f t="shared" ca="1" si="25"/>
        <v>13.937639223728159</v>
      </c>
      <c r="E197" s="2">
        <f t="shared" ca="1" si="29"/>
        <v>2903.078053356578</v>
      </c>
      <c r="F197" s="5">
        <f t="shared" ca="1" si="26"/>
        <v>0.38044626177042695</v>
      </c>
      <c r="G197" s="2">
        <f t="shared" ca="1" si="32"/>
        <v>2903.078053356578</v>
      </c>
      <c r="H197" s="2">
        <f t="shared" ca="1" si="28"/>
        <v>5.2001352809097074</v>
      </c>
      <c r="I197" s="2">
        <f t="shared" ca="1" si="30"/>
        <v>2908.2781886374878</v>
      </c>
      <c r="J197" s="2">
        <f t="shared" ca="1" si="31"/>
        <v>0</v>
      </c>
    </row>
    <row r="198" spans="2:10" x14ac:dyDescent="0.25">
      <c r="B198">
        <v>187</v>
      </c>
      <c r="C198" s="5">
        <f t="shared" ca="1" si="24"/>
        <v>0.95174401012443455</v>
      </c>
      <c r="D198" s="2">
        <f t="shared" ca="1" si="25"/>
        <v>0.89026519100666235</v>
      </c>
      <c r="E198" s="2">
        <f t="shared" ca="1" si="29"/>
        <v>2903.9683185475847</v>
      </c>
      <c r="F198" s="5">
        <f t="shared" ca="1" si="26"/>
        <v>0.91578005572526266</v>
      </c>
      <c r="G198" s="2">
        <f t="shared" ca="1" si="32"/>
        <v>2908.2781886374878</v>
      </c>
      <c r="H198" s="2">
        <f t="shared" ca="1" si="28"/>
        <v>0.47340449308221072</v>
      </c>
      <c r="I198" s="2">
        <f t="shared" ca="1" si="30"/>
        <v>2908.7515931305702</v>
      </c>
      <c r="J198" s="2">
        <f t="shared" ca="1" si="31"/>
        <v>4.3098700899031428</v>
      </c>
    </row>
    <row r="199" spans="2:10" x14ac:dyDescent="0.25">
      <c r="B199">
        <v>188</v>
      </c>
      <c r="C199" s="5">
        <f t="shared" ca="1" si="24"/>
        <v>0.60500802386979202</v>
      </c>
      <c r="D199" s="2">
        <f t="shared" ca="1" si="25"/>
        <v>9.0452440520018182</v>
      </c>
      <c r="E199" s="2">
        <f t="shared" ca="1" si="29"/>
        <v>2913.0135625995863</v>
      </c>
      <c r="F199" s="5">
        <f t="shared" ca="1" si="26"/>
        <v>0.38328833011249075</v>
      </c>
      <c r="G199" s="2">
        <f t="shared" ca="1" si="32"/>
        <v>2913.0135625995863</v>
      </c>
      <c r="H199" s="2">
        <f t="shared" ca="1" si="28"/>
        <v>5.1600876224260768</v>
      </c>
      <c r="I199" s="2">
        <f t="shared" ca="1" si="30"/>
        <v>2918.1736502220124</v>
      </c>
      <c r="J199" s="2">
        <f t="shared" ca="1" si="31"/>
        <v>0</v>
      </c>
    </row>
    <row r="200" spans="2:10" x14ac:dyDescent="0.25">
      <c r="B200">
        <v>189</v>
      </c>
      <c r="C200" s="5">
        <f t="shared" ca="1" si="24"/>
        <v>0.14338611986658922</v>
      </c>
      <c r="D200" s="2">
        <f t="shared" ca="1" si="25"/>
        <v>34.959854675185071</v>
      </c>
      <c r="E200" s="2">
        <f t="shared" ca="1" si="29"/>
        <v>2947.9734172747712</v>
      </c>
      <c r="F200" s="5">
        <f t="shared" ca="1" si="26"/>
        <v>0.77513094675532968</v>
      </c>
      <c r="G200" s="2">
        <f t="shared" ca="1" si="32"/>
        <v>2947.9734172747712</v>
      </c>
      <c r="H200" s="2">
        <f t="shared" ca="1" si="28"/>
        <v>1.3706347740028033</v>
      </c>
      <c r="I200" s="2">
        <f t="shared" ca="1" si="30"/>
        <v>2949.3440520487738</v>
      </c>
      <c r="J200" s="2">
        <f t="shared" ca="1" si="31"/>
        <v>0</v>
      </c>
    </row>
    <row r="201" spans="2:10" x14ac:dyDescent="0.25">
      <c r="B201">
        <v>190</v>
      </c>
      <c r="C201" s="5">
        <f t="shared" ca="1" si="24"/>
        <v>0.80352813979232252</v>
      </c>
      <c r="D201" s="2">
        <f t="shared" ca="1" si="25"/>
        <v>3.9373753121381023</v>
      </c>
      <c r="E201" s="2">
        <f t="shared" ca="1" si="29"/>
        <v>2951.9107925869093</v>
      </c>
      <c r="F201" s="5">
        <f t="shared" ca="1" si="26"/>
        <v>0.59918133640785043</v>
      </c>
      <c r="G201" s="2">
        <f t="shared" ca="1" si="32"/>
        <v>2951.9107925869093</v>
      </c>
      <c r="H201" s="2">
        <f t="shared" ca="1" si="28"/>
        <v>2.7560367953141358</v>
      </c>
      <c r="I201" s="2">
        <f t="shared" ca="1" si="30"/>
        <v>2954.6668293822236</v>
      </c>
      <c r="J201" s="2">
        <f t="shared" ca="1" si="31"/>
        <v>0</v>
      </c>
    </row>
    <row r="202" spans="2:10" x14ac:dyDescent="0.25">
      <c r="B202">
        <v>191</v>
      </c>
      <c r="C202" s="5">
        <f t="shared" ca="1" si="24"/>
        <v>0.75907593609466717</v>
      </c>
      <c r="D202" s="2">
        <f t="shared" ca="1" si="25"/>
        <v>4.9617622626367286</v>
      </c>
      <c r="E202" s="2">
        <f t="shared" ca="1" si="29"/>
        <v>2956.8725548495458</v>
      </c>
      <c r="F202" s="5">
        <f t="shared" ca="1" si="26"/>
        <v>0.12844287767559692</v>
      </c>
      <c r="G202" s="2">
        <f t="shared" ca="1" si="32"/>
        <v>2956.8725548495458</v>
      </c>
      <c r="H202" s="2">
        <f t="shared" ca="1" si="28"/>
        <v>11.043018057493441</v>
      </c>
      <c r="I202" s="2">
        <f t="shared" ca="1" si="30"/>
        <v>2967.9155729070394</v>
      </c>
      <c r="J202" s="2">
        <f t="shared" ca="1" si="31"/>
        <v>0</v>
      </c>
    </row>
    <row r="203" spans="2:10" x14ac:dyDescent="0.25">
      <c r="B203">
        <v>192</v>
      </c>
      <c r="C203" s="5">
        <f t="shared" ca="1" si="24"/>
        <v>0.66348873336998115</v>
      </c>
      <c r="D203" s="2">
        <f t="shared" ca="1" si="25"/>
        <v>7.3843813072249009</v>
      </c>
      <c r="E203" s="2">
        <f t="shared" ca="1" si="29"/>
        <v>2964.2569361567707</v>
      </c>
      <c r="F203" s="5">
        <f t="shared" ca="1" si="26"/>
        <v>0.92577155924371357</v>
      </c>
      <c r="G203" s="2">
        <f t="shared" ca="1" si="32"/>
        <v>2967.9155729070394</v>
      </c>
      <c r="H203" s="2">
        <f t="shared" ca="1" si="28"/>
        <v>0.415015057126364</v>
      </c>
      <c r="I203" s="2">
        <f t="shared" ca="1" si="30"/>
        <v>2968.3305879641657</v>
      </c>
      <c r="J203" s="2">
        <f t="shared" ca="1" si="31"/>
        <v>3.6586367502686699</v>
      </c>
    </row>
    <row r="204" spans="2:10" x14ac:dyDescent="0.25">
      <c r="B204">
        <v>193</v>
      </c>
      <c r="C204" s="5">
        <f t="shared" ca="1" si="24"/>
        <v>8.3551689966688047E-2</v>
      </c>
      <c r="D204" s="2">
        <f t="shared" ca="1" si="25"/>
        <v>44.681216348434802</v>
      </c>
      <c r="E204" s="2">
        <f t="shared" ca="1" si="29"/>
        <v>3008.9381525052054</v>
      </c>
      <c r="F204" s="5">
        <f t="shared" ca="1" si="26"/>
        <v>0.45485300896865144</v>
      </c>
      <c r="G204" s="2">
        <f t="shared" ca="1" si="32"/>
        <v>3008.9381525052054</v>
      </c>
      <c r="H204" s="2">
        <f t="shared" ca="1" si="28"/>
        <v>4.2389525792906975</v>
      </c>
      <c r="I204" s="2">
        <f t="shared" ref="I204:I211" ca="1" si="33">G204+H204</f>
        <v>3013.1771050844959</v>
      </c>
      <c r="J204" s="2">
        <f t="shared" ref="J204:J211" ca="1" si="34">G204-E204</f>
        <v>0</v>
      </c>
    </row>
    <row r="205" spans="2:10" x14ac:dyDescent="0.25">
      <c r="B205">
        <v>194</v>
      </c>
      <c r="C205" s="5">
        <f t="shared" ref="C205:C211" ca="1" si="35">RAND()</f>
        <v>0.28541627060785402</v>
      </c>
      <c r="D205" s="2">
        <f t="shared" ref="D205:D211" ca="1" si="36">-(1/$B$8)*LN(C205)</f>
        <v>22.5685181830696</v>
      </c>
      <c r="E205" s="2">
        <f t="shared" ca="1" si="29"/>
        <v>3031.5066706882749</v>
      </c>
      <c r="F205" s="5">
        <f t="shared" ref="F205:F211" ca="1" si="37">RAND()</f>
        <v>0.21578320898016057</v>
      </c>
      <c r="G205" s="2">
        <f t="shared" ref="G205:G211" ca="1" si="38">IF(E205&gt;I204,E205,I204)</f>
        <v>3031.5066706882749</v>
      </c>
      <c r="H205" s="2">
        <f t="shared" ref="H205:H211" ca="1" si="39">-(1/$B$7)*LN(F205)</f>
        <v>8.2514729996131102</v>
      </c>
      <c r="I205" s="2">
        <f t="shared" ca="1" si="33"/>
        <v>3039.7581436878882</v>
      </c>
      <c r="J205" s="2">
        <f t="shared" ca="1" si="34"/>
        <v>0</v>
      </c>
    </row>
    <row r="206" spans="2:10" x14ac:dyDescent="0.25">
      <c r="B206">
        <v>195</v>
      </c>
      <c r="C206" s="5">
        <f t="shared" ca="1" si="35"/>
        <v>0.84543447528383131</v>
      </c>
      <c r="D206" s="2">
        <f t="shared" ca="1" si="36"/>
        <v>3.0222830129855414</v>
      </c>
      <c r="E206" s="2">
        <f t="shared" ref="E206:E211" ca="1" si="40">D206+E205</f>
        <v>3034.5289537012604</v>
      </c>
      <c r="F206" s="5">
        <f t="shared" ca="1" si="37"/>
        <v>0.96306794415489905</v>
      </c>
      <c r="G206" s="2">
        <f t="shared" ca="1" si="38"/>
        <v>3039.7581436878882</v>
      </c>
      <c r="H206" s="2">
        <f t="shared" ca="1" si="39"/>
        <v>0.20248948114812076</v>
      </c>
      <c r="I206" s="2">
        <f t="shared" ca="1" si="33"/>
        <v>3039.9606331690361</v>
      </c>
      <c r="J206" s="2">
        <f t="shared" ca="1" si="34"/>
        <v>5.2291899866277163</v>
      </c>
    </row>
    <row r="207" spans="2:10" x14ac:dyDescent="0.25">
      <c r="B207">
        <v>196</v>
      </c>
      <c r="C207" s="5">
        <f t="shared" ca="1" si="35"/>
        <v>0.38644590144496105</v>
      </c>
      <c r="D207" s="2">
        <f t="shared" ca="1" si="36"/>
        <v>17.113741040513311</v>
      </c>
      <c r="E207" s="2">
        <f t="shared" ca="1" si="40"/>
        <v>3051.6426947417735</v>
      </c>
      <c r="F207" s="5">
        <f t="shared" ca="1" si="37"/>
        <v>0.68719716059773261</v>
      </c>
      <c r="G207" s="2">
        <f t="shared" ca="1" si="38"/>
        <v>3051.6426947417735</v>
      </c>
      <c r="H207" s="2">
        <f t="shared" ca="1" si="39"/>
        <v>2.0185501666357428</v>
      </c>
      <c r="I207" s="2">
        <f t="shared" ca="1" si="33"/>
        <v>3053.6612449084091</v>
      </c>
      <c r="J207" s="2">
        <f t="shared" ca="1" si="34"/>
        <v>0</v>
      </c>
    </row>
    <row r="208" spans="2:10" x14ac:dyDescent="0.25">
      <c r="B208">
        <v>197</v>
      </c>
      <c r="C208" s="5">
        <f t="shared" ca="1" si="35"/>
        <v>0.93045879653656649</v>
      </c>
      <c r="D208" s="2">
        <f t="shared" ca="1" si="36"/>
        <v>1.2973947277080491</v>
      </c>
      <c r="E208" s="2">
        <f t="shared" ca="1" si="40"/>
        <v>3052.9400894694818</v>
      </c>
      <c r="F208" s="5">
        <f t="shared" ca="1" si="37"/>
        <v>2.9404542937872091E-2</v>
      </c>
      <c r="G208" s="2">
        <f t="shared" ca="1" si="38"/>
        <v>3053.6612449084091</v>
      </c>
      <c r="H208" s="2">
        <f t="shared" ca="1" si="39"/>
        <v>18.976233981264706</v>
      </c>
      <c r="I208" s="2">
        <f t="shared" ca="1" si="33"/>
        <v>3072.6374788896737</v>
      </c>
      <c r="J208" s="2">
        <f t="shared" ca="1" si="34"/>
        <v>0.72115543892732603</v>
      </c>
    </row>
    <row r="209" spans="2:10" x14ac:dyDescent="0.25">
      <c r="B209">
        <v>198</v>
      </c>
      <c r="C209" s="5">
        <f t="shared" ca="1" si="35"/>
        <v>9.313700538860592E-2</v>
      </c>
      <c r="D209" s="2">
        <f t="shared" ca="1" si="36"/>
        <v>42.726306486003459</v>
      </c>
      <c r="E209" s="2">
        <f t="shared" ca="1" si="40"/>
        <v>3095.6663959554853</v>
      </c>
      <c r="F209" s="5">
        <f t="shared" ca="1" si="37"/>
        <v>7.8203149152333618E-2</v>
      </c>
      <c r="G209" s="2">
        <f t="shared" ca="1" si="38"/>
        <v>3095.6663959554853</v>
      </c>
      <c r="H209" s="2">
        <f t="shared" ca="1" si="39"/>
        <v>13.712871290983401</v>
      </c>
      <c r="I209" s="2">
        <f t="shared" ca="1" si="33"/>
        <v>3109.3792672464688</v>
      </c>
      <c r="J209" s="2">
        <f t="shared" ca="1" si="34"/>
        <v>0</v>
      </c>
    </row>
    <row r="210" spans="2:10" x14ac:dyDescent="0.25">
      <c r="B210">
        <v>199</v>
      </c>
      <c r="C210" s="5">
        <f t="shared" ca="1" si="35"/>
        <v>6.4999512592713637E-2</v>
      </c>
      <c r="D210" s="2">
        <f t="shared" ca="1" si="36"/>
        <v>49.200759138388513</v>
      </c>
      <c r="E210" s="2">
        <f t="shared" ca="1" si="40"/>
        <v>3144.8671550938739</v>
      </c>
      <c r="F210" s="5">
        <f t="shared" ca="1" si="37"/>
        <v>0.33139070514790669</v>
      </c>
      <c r="G210" s="2">
        <f t="shared" ca="1" si="38"/>
        <v>3144.8671550938739</v>
      </c>
      <c r="H210" s="2">
        <f t="shared" ca="1" si="39"/>
        <v>5.9429485731528944</v>
      </c>
      <c r="I210" s="2">
        <f t="shared" ca="1" si="33"/>
        <v>3150.8101036670269</v>
      </c>
      <c r="J210" s="2">
        <f t="shared" ca="1" si="34"/>
        <v>0</v>
      </c>
    </row>
    <row r="211" spans="2:10" x14ac:dyDescent="0.25">
      <c r="B211">
        <v>200</v>
      </c>
      <c r="C211" s="5">
        <f t="shared" ca="1" si="35"/>
        <v>0.34825094639379539</v>
      </c>
      <c r="D211" s="2">
        <f t="shared" ca="1" si="36"/>
        <v>18.986975077604242</v>
      </c>
      <c r="E211" s="2">
        <f t="shared" ca="1" si="40"/>
        <v>3163.8541301714781</v>
      </c>
      <c r="F211" s="5">
        <f t="shared" ca="1" si="37"/>
        <v>0.26744124505149547</v>
      </c>
      <c r="G211" s="2">
        <f t="shared" ca="1" si="38"/>
        <v>3163.8541301714781</v>
      </c>
      <c r="H211" s="2">
        <f t="shared" ca="1" si="39"/>
        <v>7.0965987219209659</v>
      </c>
      <c r="I211" s="2">
        <f t="shared" ca="1" si="33"/>
        <v>3170.9507288933992</v>
      </c>
      <c r="J211" s="2">
        <f t="shared" ca="1" si="34"/>
        <v>0</v>
      </c>
    </row>
  </sheetData>
  <mergeCells count="1"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1"/>
  <sheetViews>
    <sheetView workbookViewId="0"/>
  </sheetViews>
  <sheetFormatPr defaultRowHeight="15" x14ac:dyDescent="0.25"/>
  <cols>
    <col min="1" max="1" width="23.140625" bestFit="1" customWidth="1"/>
    <col min="12" max="12" width="11.85546875" customWidth="1"/>
    <col min="16" max="16" width="11.5703125" customWidth="1"/>
    <col min="17" max="17" width="10.7109375" bestFit="1" customWidth="1"/>
  </cols>
  <sheetData>
    <row r="1" spans="1:18" x14ac:dyDescent="0.25">
      <c r="A1" s="1" t="s">
        <v>22</v>
      </c>
      <c r="L1" s="13" t="s">
        <v>17</v>
      </c>
      <c r="M1" s="13"/>
      <c r="N1" s="13"/>
      <c r="P1" s="13" t="s">
        <v>21</v>
      </c>
      <c r="Q1" s="13"/>
      <c r="R1" s="13"/>
    </row>
    <row r="2" spans="1:18" x14ac:dyDescent="0.25">
      <c r="A2" t="s">
        <v>0</v>
      </c>
      <c r="B2">
        <v>400</v>
      </c>
      <c r="C2" t="s">
        <v>1</v>
      </c>
      <c r="L2" t="s">
        <v>18</v>
      </c>
      <c r="M2" s="2">
        <f>1/B7</f>
        <v>8.871970924317008</v>
      </c>
      <c r="N2" t="s">
        <v>4</v>
      </c>
      <c r="P2" t="s">
        <v>24</v>
      </c>
      <c r="Q2" s="2">
        <f ca="1">AVERAGE(G12:G211)</f>
        <v>8.3028186435474893</v>
      </c>
      <c r="R2" t="s">
        <v>4</v>
      </c>
    </row>
    <row r="3" spans="1:18" x14ac:dyDescent="0.25">
      <c r="A3" t="s">
        <v>2</v>
      </c>
      <c r="B3">
        <v>800</v>
      </c>
      <c r="C3" t="s">
        <v>1</v>
      </c>
      <c r="L3" t="s">
        <v>19</v>
      </c>
      <c r="M3" s="2">
        <f>B8/(B7*(B7-B8))</f>
        <v>614.79681597343858</v>
      </c>
      <c r="N3" t="s">
        <v>4</v>
      </c>
      <c r="P3" t="s">
        <v>25</v>
      </c>
      <c r="Q3" s="2">
        <f ca="1">AVERAGE(J12:J211)</f>
        <v>37.710384500517996</v>
      </c>
      <c r="R3" t="s">
        <v>4</v>
      </c>
    </row>
    <row r="4" spans="1:18" x14ac:dyDescent="0.25">
      <c r="A4" t="s">
        <v>3</v>
      </c>
      <c r="B4" s="2">
        <v>6</v>
      </c>
      <c r="C4" t="s">
        <v>4</v>
      </c>
      <c r="L4" t="s">
        <v>20</v>
      </c>
      <c r="M4" s="2">
        <f>1/(B7-B8)</f>
        <v>623.66878689775547</v>
      </c>
      <c r="N4" t="s">
        <v>4</v>
      </c>
      <c r="P4" t="s">
        <v>26</v>
      </c>
      <c r="Q4" s="2">
        <f ca="1">Q2+Q3</f>
        <v>46.013203144065486</v>
      </c>
      <c r="R4" t="s">
        <v>4</v>
      </c>
    </row>
    <row r="5" spans="1:18" x14ac:dyDescent="0.25">
      <c r="A5" t="s">
        <v>5</v>
      </c>
      <c r="B5">
        <v>3.3</v>
      </c>
      <c r="C5" t="s">
        <v>4</v>
      </c>
      <c r="L5" t="s">
        <v>31</v>
      </c>
      <c r="M5" s="3">
        <f>B8/B7</f>
        <v>0.98577454714633417</v>
      </c>
      <c r="P5" t="s">
        <v>27</v>
      </c>
      <c r="Q5" s="2">
        <f ca="1">I211</f>
        <v>1946.4960020555131</v>
      </c>
      <c r="R5" t="s">
        <v>29</v>
      </c>
    </row>
    <row r="6" spans="1:18" x14ac:dyDescent="0.25">
      <c r="A6" t="s">
        <v>6</v>
      </c>
      <c r="B6" s="4">
        <f>(B3*EXP(-B3*B4/3600))/(1-EXP(-B3*B5/3600))</f>
        <v>405.77229464682216</v>
      </c>
      <c r="C6" t="s">
        <v>1</v>
      </c>
      <c r="P6" s="7" t="s">
        <v>28</v>
      </c>
      <c r="Q6" s="2">
        <f ca="1">(B211/E211)*3600</f>
        <v>379.64422018319266</v>
      </c>
      <c r="R6" t="s">
        <v>1</v>
      </c>
    </row>
    <row r="7" spans="1:18" x14ac:dyDescent="0.25">
      <c r="A7" t="s">
        <v>7</v>
      </c>
      <c r="B7" s="3">
        <f>B6/3600</f>
        <v>0.11271452629078393</v>
      </c>
      <c r="C7" t="s">
        <v>8</v>
      </c>
    </row>
    <row r="8" spans="1:18" x14ac:dyDescent="0.25">
      <c r="A8" t="s">
        <v>9</v>
      </c>
      <c r="B8" s="3">
        <f>B2/3600</f>
        <v>0.1111111111111111</v>
      </c>
      <c r="C8" t="s">
        <v>8</v>
      </c>
      <c r="L8" s="1"/>
    </row>
    <row r="9" spans="1:18" x14ac:dyDescent="0.25">
      <c r="L9" s="6"/>
      <c r="M9" s="6"/>
      <c r="N9" s="6"/>
      <c r="O9" s="6"/>
      <c r="P9" s="6"/>
      <c r="Q9" s="6"/>
    </row>
    <row r="10" spans="1:18" x14ac:dyDescent="0.25">
      <c r="A10" s="1" t="s">
        <v>23</v>
      </c>
      <c r="M10" s="2"/>
      <c r="N10" s="2"/>
      <c r="O10" s="2"/>
      <c r="P10" s="2"/>
      <c r="Q10" s="2"/>
    </row>
    <row r="11" spans="1:18" x14ac:dyDescent="0.25"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11</v>
      </c>
      <c r="G11" s="6" t="s">
        <v>16</v>
      </c>
      <c r="H11" s="6" t="s">
        <v>14</v>
      </c>
      <c r="I11" s="6" t="s">
        <v>15</v>
      </c>
      <c r="J11" s="6" t="s">
        <v>30</v>
      </c>
      <c r="L11" s="6" t="s">
        <v>37</v>
      </c>
      <c r="M11" s="9" t="s">
        <v>15</v>
      </c>
      <c r="N11" s="2"/>
      <c r="O11" s="2"/>
      <c r="P11" s="2"/>
      <c r="Q11" s="2"/>
    </row>
    <row r="12" spans="1:18" x14ac:dyDescent="0.25">
      <c r="B12">
        <v>1</v>
      </c>
      <c r="C12" s="5">
        <f ca="1">RAND()</f>
        <v>0.83689670833261842</v>
      </c>
      <c r="D12" s="2">
        <f ca="1">-(1/$B$8)*LN(C12)</f>
        <v>1.6024916080615244</v>
      </c>
      <c r="E12">
        <v>0</v>
      </c>
      <c r="F12" s="5">
        <f ca="1">RAND()</f>
        <v>0.98628922032799349</v>
      </c>
      <c r="G12" s="2">
        <f ca="1">-(1/$B$7)*LN(F12)</f>
        <v>0.12248324099018466</v>
      </c>
      <c r="H12">
        <f>E12</f>
        <v>0</v>
      </c>
      <c r="I12" s="2">
        <f ca="1">H12+G12</f>
        <v>0.12248324099018466</v>
      </c>
      <c r="J12" s="2">
        <f>H12-E12</f>
        <v>0</v>
      </c>
      <c r="L12">
        <f>E12</f>
        <v>0</v>
      </c>
      <c r="M12" s="2">
        <f ca="1">I12</f>
        <v>0.12248324099018466</v>
      </c>
      <c r="N12" s="2"/>
      <c r="O12" s="2"/>
      <c r="P12" s="2"/>
      <c r="Q12" s="2"/>
    </row>
    <row r="13" spans="1:18" x14ac:dyDescent="0.25">
      <c r="B13">
        <v>2</v>
      </c>
      <c r="C13" s="5">
        <f t="shared" ref="C13:C76" ca="1" si="0">RAND()</f>
        <v>0.12578683024303838</v>
      </c>
      <c r="D13" s="2">
        <f t="shared" ref="D13:D76" ca="1" si="1">-(1/$B$8)*LN(C13)</f>
        <v>18.658499654233193</v>
      </c>
      <c r="E13" s="2">
        <f ca="1">D13+E12</f>
        <v>18.658499654233193</v>
      </c>
      <c r="F13" s="5">
        <f t="shared" ref="F13:F76" ca="1" si="2">RAND()</f>
        <v>0.41610939709611028</v>
      </c>
      <c r="G13" s="2">
        <f t="shared" ref="G13:G76" ca="1" si="3">-(1/$B$7)*LN(F13)</f>
        <v>7.7790069155920758</v>
      </c>
      <c r="H13" s="2">
        <f ca="1">IF(E13&gt;I12,E13,I12)</f>
        <v>18.658499654233193</v>
      </c>
      <c r="I13" s="2">
        <f t="shared" ref="I13:I76" ca="1" si="4">H13+G13</f>
        <v>26.437506569825267</v>
      </c>
      <c r="J13" s="2">
        <f ca="1">H13-E13</f>
        <v>0</v>
      </c>
      <c r="L13">
        <f t="shared" ref="L13:L76" ca="1" si="5">E13</f>
        <v>18.658499654233193</v>
      </c>
      <c r="M13" s="2">
        <f t="shared" ref="M13:M76" ca="1" si="6">I13</f>
        <v>26.437506569825267</v>
      </c>
      <c r="N13" s="2"/>
      <c r="O13" s="2"/>
      <c r="P13" s="2"/>
      <c r="Q13" s="2"/>
    </row>
    <row r="14" spans="1:18" x14ac:dyDescent="0.25">
      <c r="B14">
        <v>3</v>
      </c>
      <c r="C14" s="5">
        <f t="shared" ca="1" si="0"/>
        <v>0.83556392114319655</v>
      </c>
      <c r="D14" s="2">
        <f t="shared" ca="1" si="1"/>
        <v>1.6168358467629496</v>
      </c>
      <c r="E14" s="2">
        <f t="shared" ref="E14:E77" ca="1" si="7">D14+E13</f>
        <v>20.275335500996142</v>
      </c>
      <c r="F14" s="5">
        <f t="shared" ca="1" si="2"/>
        <v>0.545314518019127</v>
      </c>
      <c r="G14" s="2">
        <f t="shared" ca="1" si="3"/>
        <v>5.3798971033094922</v>
      </c>
      <c r="H14" s="2">
        <f t="shared" ref="H14:H77" ca="1" si="8">IF(E14&gt;I13,E14,I13)</f>
        <v>26.437506569825267</v>
      </c>
      <c r="I14" s="2">
        <f t="shared" ca="1" si="4"/>
        <v>31.817403673134759</v>
      </c>
      <c r="J14" s="2">
        <f t="shared" ref="J14:J77" ca="1" si="9">H14-E14</f>
        <v>6.1621710688291245</v>
      </c>
      <c r="L14">
        <f t="shared" ca="1" si="5"/>
        <v>20.275335500996142</v>
      </c>
      <c r="M14" s="2">
        <f t="shared" ca="1" si="6"/>
        <v>31.817403673134759</v>
      </c>
      <c r="N14" s="2"/>
      <c r="O14" s="2"/>
      <c r="P14" s="2"/>
      <c r="Q14" s="2"/>
    </row>
    <row r="15" spans="1:18" x14ac:dyDescent="0.25">
      <c r="B15">
        <v>4</v>
      </c>
      <c r="C15" s="5">
        <f t="shared" ca="1" si="0"/>
        <v>0.59717211176142071</v>
      </c>
      <c r="D15" s="2">
        <f t="shared" ca="1" si="1"/>
        <v>4.6399492145757826</v>
      </c>
      <c r="E15" s="2">
        <f t="shared" ca="1" si="7"/>
        <v>24.915284715571925</v>
      </c>
      <c r="F15" s="5">
        <f t="shared" ca="1" si="2"/>
        <v>0.92838034063411157</v>
      </c>
      <c r="G15" s="2">
        <f t="shared" ca="1" si="3"/>
        <v>0.6593096984542659</v>
      </c>
      <c r="H15" s="2">
        <f t="shared" ca="1" si="8"/>
        <v>31.817403673134759</v>
      </c>
      <c r="I15" s="2">
        <f t="shared" ca="1" si="4"/>
        <v>32.476713371589028</v>
      </c>
      <c r="J15" s="2">
        <f t="shared" ca="1" si="9"/>
        <v>6.9021189575628341</v>
      </c>
      <c r="L15">
        <f t="shared" ca="1" si="5"/>
        <v>24.915284715571925</v>
      </c>
      <c r="M15" s="2">
        <f t="shared" ca="1" si="6"/>
        <v>32.476713371589028</v>
      </c>
      <c r="N15" s="2"/>
      <c r="O15" s="2"/>
      <c r="P15" s="2"/>
      <c r="Q15" s="2"/>
    </row>
    <row r="16" spans="1:18" x14ac:dyDescent="0.25">
      <c r="B16">
        <v>5</v>
      </c>
      <c r="C16" s="5">
        <f t="shared" ca="1" si="0"/>
        <v>0.18314974227518588</v>
      </c>
      <c r="D16" s="2">
        <f t="shared" ca="1" si="1"/>
        <v>15.277060772434764</v>
      </c>
      <c r="E16" s="2">
        <f t="shared" ca="1" si="7"/>
        <v>40.192345488006687</v>
      </c>
      <c r="F16" s="5">
        <f t="shared" ca="1" si="2"/>
        <v>0.64372192109253601</v>
      </c>
      <c r="G16" s="2">
        <f t="shared" ca="1" si="3"/>
        <v>3.9080006825333249</v>
      </c>
      <c r="H16" s="2">
        <f t="shared" ca="1" si="8"/>
        <v>40.192345488006687</v>
      </c>
      <c r="I16" s="2">
        <f t="shared" ca="1" si="4"/>
        <v>44.100346170540014</v>
      </c>
      <c r="J16" s="2">
        <f t="shared" ca="1" si="9"/>
        <v>0</v>
      </c>
      <c r="L16">
        <f t="shared" ca="1" si="5"/>
        <v>40.192345488006687</v>
      </c>
      <c r="M16" s="2">
        <f t="shared" ca="1" si="6"/>
        <v>44.100346170540014</v>
      </c>
      <c r="N16" s="2"/>
      <c r="O16" s="2"/>
      <c r="P16" s="2"/>
      <c r="Q16" s="2"/>
    </row>
    <row r="17" spans="2:17" x14ac:dyDescent="0.25">
      <c r="B17">
        <v>6</v>
      </c>
      <c r="C17" s="5">
        <f t="shared" ca="1" si="0"/>
        <v>0.60220161057757648</v>
      </c>
      <c r="D17" s="2">
        <f t="shared" ca="1" si="1"/>
        <v>4.564466896037227</v>
      </c>
      <c r="E17" s="2">
        <f t="shared" ca="1" si="7"/>
        <v>44.756812384043911</v>
      </c>
      <c r="F17" s="5">
        <f t="shared" ca="1" si="2"/>
        <v>0.48342816977956193</v>
      </c>
      <c r="G17" s="2">
        <f t="shared" ca="1" si="3"/>
        <v>6.4486145846966307</v>
      </c>
      <c r="H17" s="2">
        <f t="shared" ca="1" si="8"/>
        <v>44.756812384043911</v>
      </c>
      <c r="I17" s="2">
        <f t="shared" ca="1" si="4"/>
        <v>51.205426968740539</v>
      </c>
      <c r="J17" s="2">
        <f t="shared" ca="1" si="9"/>
        <v>0</v>
      </c>
      <c r="L17">
        <f t="shared" ca="1" si="5"/>
        <v>44.756812384043911</v>
      </c>
      <c r="M17" s="2">
        <f t="shared" ca="1" si="6"/>
        <v>51.205426968740539</v>
      </c>
      <c r="N17" s="2"/>
      <c r="O17" s="2"/>
      <c r="P17" s="2"/>
      <c r="Q17" s="2"/>
    </row>
    <row r="18" spans="2:17" x14ac:dyDescent="0.25">
      <c r="B18">
        <v>7</v>
      </c>
      <c r="C18" s="5">
        <f t="shared" ca="1" si="0"/>
        <v>0.3132306397865533</v>
      </c>
      <c r="D18" s="2">
        <f t="shared" ca="1" si="1"/>
        <v>10.447339423216592</v>
      </c>
      <c r="E18" s="2">
        <f t="shared" ca="1" si="7"/>
        <v>55.204151807260502</v>
      </c>
      <c r="F18" s="5">
        <f t="shared" ca="1" si="2"/>
        <v>6.2235834045658245E-2</v>
      </c>
      <c r="G18" s="2">
        <f t="shared" ca="1" si="3"/>
        <v>24.635904762640386</v>
      </c>
      <c r="H18" s="2">
        <f t="shared" ca="1" si="8"/>
        <v>55.204151807260502</v>
      </c>
      <c r="I18" s="2">
        <f t="shared" ca="1" si="4"/>
        <v>79.840056569900895</v>
      </c>
      <c r="J18" s="2">
        <f t="shared" ca="1" si="9"/>
        <v>0</v>
      </c>
      <c r="L18">
        <f t="shared" ca="1" si="5"/>
        <v>55.204151807260502</v>
      </c>
      <c r="M18" s="2">
        <f t="shared" ca="1" si="6"/>
        <v>79.840056569900895</v>
      </c>
      <c r="N18" s="2"/>
      <c r="O18" s="2"/>
      <c r="P18" s="2"/>
      <c r="Q18" s="2"/>
    </row>
    <row r="19" spans="2:17" x14ac:dyDescent="0.25">
      <c r="B19">
        <v>8</v>
      </c>
      <c r="C19" s="5">
        <f t="shared" ca="1" si="0"/>
        <v>0.36195834973237562</v>
      </c>
      <c r="D19" s="2">
        <f t="shared" ca="1" si="1"/>
        <v>9.1460351678735385</v>
      </c>
      <c r="E19" s="2">
        <f t="shared" ca="1" si="7"/>
        <v>64.350186975134037</v>
      </c>
      <c r="F19" s="5">
        <f t="shared" ca="1" si="2"/>
        <v>0.95707527082527433</v>
      </c>
      <c r="G19" s="2">
        <f t="shared" ca="1" si="3"/>
        <v>0.3892420894268892</v>
      </c>
      <c r="H19" s="2">
        <f t="shared" ca="1" si="8"/>
        <v>79.840056569900895</v>
      </c>
      <c r="I19" s="2">
        <f t="shared" ca="1" si="4"/>
        <v>80.229298659327782</v>
      </c>
      <c r="J19" s="2">
        <f t="shared" ca="1" si="9"/>
        <v>15.489869594766859</v>
      </c>
      <c r="L19">
        <f t="shared" ca="1" si="5"/>
        <v>64.350186975134037</v>
      </c>
      <c r="M19" s="2">
        <f t="shared" ca="1" si="6"/>
        <v>80.229298659327782</v>
      </c>
      <c r="N19" s="2"/>
      <c r="O19" s="2"/>
      <c r="P19" s="2"/>
      <c r="Q19" s="2"/>
    </row>
    <row r="20" spans="2:17" x14ac:dyDescent="0.25">
      <c r="B20">
        <v>9</v>
      </c>
      <c r="C20" s="5">
        <f t="shared" ca="1" si="0"/>
        <v>3.906484531837684E-2</v>
      </c>
      <c r="D20" s="2">
        <f t="shared" ca="1" si="1"/>
        <v>29.182790818236665</v>
      </c>
      <c r="E20" s="2">
        <f t="shared" ca="1" si="7"/>
        <v>93.532977793370705</v>
      </c>
      <c r="F20" s="5">
        <f t="shared" ca="1" si="2"/>
        <v>0.45856454841160565</v>
      </c>
      <c r="G20" s="2">
        <f t="shared" ca="1" si="3"/>
        <v>6.9170695308460735</v>
      </c>
      <c r="H20" s="2">
        <f t="shared" ca="1" si="8"/>
        <v>93.532977793370705</v>
      </c>
      <c r="I20" s="2">
        <f t="shared" ca="1" si="4"/>
        <v>100.45004732421678</v>
      </c>
      <c r="J20" s="2">
        <f t="shared" ca="1" si="9"/>
        <v>0</v>
      </c>
      <c r="L20">
        <f t="shared" ca="1" si="5"/>
        <v>93.532977793370705</v>
      </c>
      <c r="M20" s="2">
        <f t="shared" ca="1" si="6"/>
        <v>100.45004732421678</v>
      </c>
      <c r="N20" s="2"/>
      <c r="O20" s="2"/>
      <c r="P20" s="2"/>
      <c r="Q20" s="2"/>
    </row>
    <row r="21" spans="2:17" x14ac:dyDescent="0.25">
      <c r="B21">
        <v>10</v>
      </c>
      <c r="C21" s="5">
        <f t="shared" ca="1" si="0"/>
        <v>0.89571441235166904</v>
      </c>
      <c r="D21" s="2">
        <f t="shared" ca="1" si="1"/>
        <v>0.99120287726140754</v>
      </c>
      <c r="E21" s="2">
        <f t="shared" ca="1" si="7"/>
        <v>94.524180670632106</v>
      </c>
      <c r="F21" s="5">
        <f t="shared" ca="1" si="2"/>
        <v>0.6839635095697062</v>
      </c>
      <c r="G21" s="2">
        <f t="shared" ca="1" si="3"/>
        <v>3.370024466811179</v>
      </c>
      <c r="H21" s="2">
        <f t="shared" ca="1" si="8"/>
        <v>100.45004732421678</v>
      </c>
      <c r="I21" s="2">
        <f t="shared" ca="1" si="4"/>
        <v>103.82007179102796</v>
      </c>
      <c r="J21" s="2">
        <f t="shared" ca="1" si="9"/>
        <v>5.9258666535846771</v>
      </c>
      <c r="L21">
        <f t="shared" ca="1" si="5"/>
        <v>94.524180670632106</v>
      </c>
      <c r="M21" s="2">
        <f t="shared" ca="1" si="6"/>
        <v>103.82007179102796</v>
      </c>
      <c r="N21" s="2"/>
      <c r="O21" s="2"/>
      <c r="P21" s="2"/>
      <c r="Q21" s="2"/>
    </row>
    <row r="22" spans="2:17" x14ac:dyDescent="0.25">
      <c r="B22">
        <v>11</v>
      </c>
      <c r="C22" s="5">
        <f t="shared" ca="1" si="0"/>
        <v>0.6072921491797697</v>
      </c>
      <c r="D22" s="2">
        <f t="shared" ca="1" si="1"/>
        <v>4.488707732210818</v>
      </c>
      <c r="E22" s="2">
        <f t="shared" ca="1" si="7"/>
        <v>99.012888402842918</v>
      </c>
      <c r="F22" s="5">
        <f t="shared" ca="1" si="2"/>
        <v>0.48978299725273555</v>
      </c>
      <c r="G22" s="2">
        <f t="shared" ca="1" si="3"/>
        <v>6.3327493998261755</v>
      </c>
      <c r="H22" s="2">
        <f t="shared" ca="1" si="8"/>
        <v>103.82007179102796</v>
      </c>
      <c r="I22" s="2">
        <f t="shared" ca="1" si="4"/>
        <v>110.15282119085413</v>
      </c>
      <c r="J22" s="2">
        <f t="shared" ca="1" si="9"/>
        <v>4.8071833881850381</v>
      </c>
      <c r="L22">
        <f t="shared" ca="1" si="5"/>
        <v>99.012888402842918</v>
      </c>
      <c r="M22" s="2">
        <f t="shared" ca="1" si="6"/>
        <v>110.15282119085413</v>
      </c>
      <c r="N22" s="2"/>
      <c r="O22" s="2"/>
      <c r="P22" s="2"/>
      <c r="Q22" s="2"/>
    </row>
    <row r="23" spans="2:17" x14ac:dyDescent="0.25">
      <c r="B23">
        <v>12</v>
      </c>
      <c r="C23" s="5">
        <f t="shared" ca="1" si="0"/>
        <v>0.52168628645457615</v>
      </c>
      <c r="D23" s="2">
        <f t="shared" ca="1" si="1"/>
        <v>5.8561997000953117</v>
      </c>
      <c r="E23" s="2">
        <f t="shared" ca="1" si="7"/>
        <v>104.86908810293824</v>
      </c>
      <c r="F23" s="5">
        <f t="shared" ca="1" si="2"/>
        <v>0.53422158510498363</v>
      </c>
      <c r="G23" s="2">
        <f t="shared" ca="1" si="3"/>
        <v>5.5622340202518314</v>
      </c>
      <c r="H23" s="2">
        <f t="shared" ca="1" si="8"/>
        <v>110.15282119085413</v>
      </c>
      <c r="I23" s="2">
        <f t="shared" ca="1" si="4"/>
        <v>115.71505521110596</v>
      </c>
      <c r="J23" s="2">
        <f t="shared" ca="1" si="9"/>
        <v>5.2837330879158912</v>
      </c>
      <c r="L23">
        <f t="shared" ca="1" si="5"/>
        <v>104.86908810293824</v>
      </c>
      <c r="M23" s="2">
        <f t="shared" ca="1" si="6"/>
        <v>115.71505521110596</v>
      </c>
      <c r="N23" s="2"/>
      <c r="O23" s="2"/>
      <c r="P23" s="2"/>
      <c r="Q23" s="2"/>
    </row>
    <row r="24" spans="2:17" x14ac:dyDescent="0.25">
      <c r="B24">
        <v>13</v>
      </c>
      <c r="C24" s="5">
        <f t="shared" ca="1" si="0"/>
        <v>0.65025455062038628</v>
      </c>
      <c r="D24" s="2">
        <f t="shared" ca="1" si="1"/>
        <v>3.8735223877355667</v>
      </c>
      <c r="E24" s="2">
        <f t="shared" ca="1" si="7"/>
        <v>108.7426104906738</v>
      </c>
      <c r="F24" s="5">
        <f t="shared" ca="1" si="2"/>
        <v>0.19760001647758085</v>
      </c>
      <c r="G24" s="2">
        <f t="shared" ca="1" si="3"/>
        <v>14.385993213479781</v>
      </c>
      <c r="H24" s="2">
        <f t="shared" ca="1" si="8"/>
        <v>115.71505521110596</v>
      </c>
      <c r="I24" s="2">
        <f t="shared" ca="1" si="4"/>
        <v>130.10104842458574</v>
      </c>
      <c r="J24" s="2">
        <f t="shared" ca="1" si="9"/>
        <v>6.9724447204321649</v>
      </c>
      <c r="L24">
        <f t="shared" ca="1" si="5"/>
        <v>108.7426104906738</v>
      </c>
      <c r="M24" s="2">
        <f t="shared" ca="1" si="6"/>
        <v>130.10104842458574</v>
      </c>
      <c r="N24" s="2"/>
      <c r="O24" s="2"/>
      <c r="P24" s="2"/>
      <c r="Q24" s="2"/>
    </row>
    <row r="25" spans="2:17" x14ac:dyDescent="0.25">
      <c r="B25">
        <v>14</v>
      </c>
      <c r="C25" s="5">
        <f t="shared" ca="1" si="0"/>
        <v>0.22295861663215677</v>
      </c>
      <c r="D25" s="2">
        <f t="shared" ca="1" si="1"/>
        <v>13.506921903454746</v>
      </c>
      <c r="E25" s="2">
        <f t="shared" ca="1" si="7"/>
        <v>122.24953239412855</v>
      </c>
      <c r="F25" s="5">
        <f t="shared" ca="1" si="2"/>
        <v>0.95049252472370838</v>
      </c>
      <c r="G25" s="2">
        <f t="shared" ca="1" si="3"/>
        <v>0.4504741609455522</v>
      </c>
      <c r="H25" s="2">
        <f t="shared" ca="1" si="8"/>
        <v>130.10104842458574</v>
      </c>
      <c r="I25" s="2">
        <f t="shared" ca="1" si="4"/>
        <v>130.5515225855313</v>
      </c>
      <c r="J25" s="2">
        <f t="shared" ca="1" si="9"/>
        <v>7.8515160304571907</v>
      </c>
      <c r="L25">
        <f t="shared" ca="1" si="5"/>
        <v>122.24953239412855</v>
      </c>
      <c r="M25" s="2">
        <f t="shared" ca="1" si="6"/>
        <v>130.5515225855313</v>
      </c>
    </row>
    <row r="26" spans="2:17" x14ac:dyDescent="0.25">
      <c r="B26">
        <v>15</v>
      </c>
      <c r="C26" s="5">
        <f t="shared" ca="1" si="0"/>
        <v>0.44683042668128525</v>
      </c>
      <c r="D26" s="2">
        <f t="shared" ca="1" si="1"/>
        <v>7.2501850349829811</v>
      </c>
      <c r="E26" s="2">
        <f t="shared" ca="1" si="7"/>
        <v>129.49971742911154</v>
      </c>
      <c r="F26" s="5">
        <f t="shared" ca="1" si="2"/>
        <v>0.55281617292057617</v>
      </c>
      <c r="G26" s="2">
        <f t="shared" ca="1" si="3"/>
        <v>5.2586811131945019</v>
      </c>
      <c r="H26" s="2">
        <f t="shared" ca="1" si="8"/>
        <v>130.5515225855313</v>
      </c>
      <c r="I26" s="2">
        <f t="shared" ca="1" si="4"/>
        <v>135.81020369872581</v>
      </c>
      <c r="J26" s="2">
        <f t="shared" ca="1" si="9"/>
        <v>1.0518051564197606</v>
      </c>
      <c r="L26">
        <f t="shared" ca="1" si="5"/>
        <v>129.49971742911154</v>
      </c>
      <c r="M26" s="2">
        <f t="shared" ca="1" si="6"/>
        <v>135.81020369872581</v>
      </c>
      <c r="N26" s="2"/>
      <c r="O26" s="2"/>
      <c r="P26" s="2"/>
    </row>
    <row r="27" spans="2:17" x14ac:dyDescent="0.25">
      <c r="B27">
        <v>16</v>
      </c>
      <c r="C27" s="5">
        <f t="shared" ca="1" si="0"/>
        <v>0.55566193944722331</v>
      </c>
      <c r="D27" s="2">
        <f t="shared" ca="1" si="1"/>
        <v>5.2883567300626142</v>
      </c>
      <c r="E27" s="2">
        <f t="shared" ca="1" si="7"/>
        <v>134.78807415917416</v>
      </c>
      <c r="F27" s="5">
        <f t="shared" ca="1" si="2"/>
        <v>1.9419355875632927E-2</v>
      </c>
      <c r="G27" s="2">
        <f t="shared" ca="1" si="3"/>
        <v>34.96874018344127</v>
      </c>
      <c r="H27" s="2">
        <f t="shared" ca="1" si="8"/>
        <v>135.81020369872581</v>
      </c>
      <c r="I27" s="2">
        <f t="shared" ca="1" si="4"/>
        <v>170.77894388216708</v>
      </c>
      <c r="J27" s="2">
        <f t="shared" ca="1" si="9"/>
        <v>1.0221295395516563</v>
      </c>
      <c r="L27">
        <f t="shared" ca="1" si="5"/>
        <v>134.78807415917416</v>
      </c>
      <c r="M27" s="2">
        <f t="shared" ca="1" si="6"/>
        <v>170.77894388216708</v>
      </c>
    </row>
    <row r="28" spans="2:17" x14ac:dyDescent="0.25">
      <c r="B28">
        <v>17</v>
      </c>
      <c r="C28" s="5">
        <f t="shared" ca="1" si="0"/>
        <v>7.3370551113688176E-2</v>
      </c>
      <c r="D28" s="2">
        <f t="shared" ca="1" si="1"/>
        <v>23.510093713681528</v>
      </c>
      <c r="E28" s="2">
        <f t="shared" ca="1" si="7"/>
        <v>158.29816787285569</v>
      </c>
      <c r="F28" s="5">
        <f t="shared" ca="1" si="2"/>
        <v>0.5257995150785858</v>
      </c>
      <c r="G28" s="2">
        <f t="shared" ca="1" si="3"/>
        <v>5.7032159926119395</v>
      </c>
      <c r="H28" s="2">
        <f t="shared" ca="1" si="8"/>
        <v>170.77894388216708</v>
      </c>
      <c r="I28" s="2">
        <f t="shared" ca="1" si="4"/>
        <v>176.48215987477903</v>
      </c>
      <c r="J28" s="2">
        <f t="shared" ca="1" si="9"/>
        <v>12.480776009311398</v>
      </c>
      <c r="L28">
        <f t="shared" ca="1" si="5"/>
        <v>158.29816787285569</v>
      </c>
      <c r="M28" s="2">
        <f t="shared" ca="1" si="6"/>
        <v>176.48215987477903</v>
      </c>
    </row>
    <row r="29" spans="2:17" x14ac:dyDescent="0.25">
      <c r="B29">
        <v>18</v>
      </c>
      <c r="C29" s="5">
        <f t="shared" ca="1" si="0"/>
        <v>0.56535519365241904</v>
      </c>
      <c r="D29" s="2">
        <f t="shared" ca="1" si="1"/>
        <v>5.1327097562586266</v>
      </c>
      <c r="E29" s="2">
        <f t="shared" ca="1" si="7"/>
        <v>163.43087762911432</v>
      </c>
      <c r="F29" s="5">
        <f t="shared" ca="1" si="2"/>
        <v>3.4729356427271485E-2</v>
      </c>
      <c r="G29" s="2">
        <f t="shared" ca="1" si="3"/>
        <v>29.811330036315724</v>
      </c>
      <c r="H29" s="2">
        <f t="shared" ca="1" si="8"/>
        <v>176.48215987477903</v>
      </c>
      <c r="I29" s="2">
        <f t="shared" ca="1" si="4"/>
        <v>206.29348991109475</v>
      </c>
      <c r="J29" s="2">
        <f t="shared" ca="1" si="9"/>
        <v>13.051282245664709</v>
      </c>
      <c r="L29">
        <f t="shared" ca="1" si="5"/>
        <v>163.43087762911432</v>
      </c>
      <c r="M29" s="2">
        <f t="shared" ca="1" si="6"/>
        <v>206.29348991109475</v>
      </c>
    </row>
    <row r="30" spans="2:17" x14ac:dyDescent="0.25">
      <c r="B30">
        <v>19</v>
      </c>
      <c r="C30" s="5">
        <f t="shared" ca="1" si="0"/>
        <v>0.70097116858070041</v>
      </c>
      <c r="D30" s="2">
        <f t="shared" ca="1" si="1"/>
        <v>3.1975966960157605</v>
      </c>
      <c r="E30" s="2">
        <f t="shared" ca="1" si="7"/>
        <v>166.62847432513007</v>
      </c>
      <c r="F30" s="5">
        <f t="shared" ca="1" si="2"/>
        <v>0.84052790905771457</v>
      </c>
      <c r="G30" s="2">
        <f t="shared" ca="1" si="3"/>
        <v>1.5412842257166022</v>
      </c>
      <c r="H30" s="2">
        <f t="shared" ca="1" si="8"/>
        <v>206.29348991109475</v>
      </c>
      <c r="I30" s="2">
        <f t="shared" ca="1" si="4"/>
        <v>207.83477413681135</v>
      </c>
      <c r="J30" s="2">
        <f t="shared" ca="1" si="9"/>
        <v>39.665015585964682</v>
      </c>
      <c r="L30">
        <f t="shared" ca="1" si="5"/>
        <v>166.62847432513007</v>
      </c>
      <c r="M30" s="2">
        <f t="shared" ca="1" si="6"/>
        <v>207.83477413681135</v>
      </c>
    </row>
    <row r="31" spans="2:17" x14ac:dyDescent="0.25">
      <c r="B31">
        <v>20</v>
      </c>
      <c r="C31" s="5">
        <f t="shared" ca="1" si="0"/>
        <v>0.27254325155437553</v>
      </c>
      <c r="D31" s="2">
        <f t="shared" ca="1" si="1"/>
        <v>11.699621605559436</v>
      </c>
      <c r="E31" s="2">
        <f t="shared" ca="1" si="7"/>
        <v>178.3280959306895</v>
      </c>
      <c r="F31" s="5">
        <f t="shared" ca="1" si="2"/>
        <v>0.93181548308128304</v>
      </c>
      <c r="G31" s="2">
        <f t="shared" ca="1" si="3"/>
        <v>0.62654269815596941</v>
      </c>
      <c r="H31" s="2">
        <f t="shared" ca="1" si="8"/>
        <v>207.83477413681135</v>
      </c>
      <c r="I31" s="2">
        <f t="shared" ca="1" si="4"/>
        <v>208.46131683496731</v>
      </c>
      <c r="J31" s="2">
        <f t="shared" ca="1" si="9"/>
        <v>29.506678206121848</v>
      </c>
      <c r="L31">
        <f t="shared" ca="1" si="5"/>
        <v>178.3280959306895</v>
      </c>
      <c r="M31" s="2">
        <f t="shared" ca="1" si="6"/>
        <v>208.46131683496731</v>
      </c>
    </row>
    <row r="32" spans="2:17" x14ac:dyDescent="0.25">
      <c r="B32">
        <v>21</v>
      </c>
      <c r="C32" s="5">
        <f t="shared" ca="1" si="0"/>
        <v>0.56880263330834679</v>
      </c>
      <c r="D32" s="2">
        <f t="shared" ca="1" si="1"/>
        <v>5.0779959382630917</v>
      </c>
      <c r="E32" s="2">
        <f t="shared" ca="1" si="7"/>
        <v>183.40609186895259</v>
      </c>
      <c r="F32" s="5">
        <f t="shared" ca="1" si="2"/>
        <v>0.27589406443266906</v>
      </c>
      <c r="G32" s="2">
        <f t="shared" ca="1" si="3"/>
        <v>11.424776857435797</v>
      </c>
      <c r="H32" s="2">
        <f t="shared" ca="1" si="8"/>
        <v>208.46131683496731</v>
      </c>
      <c r="I32" s="2">
        <f t="shared" ca="1" si="4"/>
        <v>219.88609369240311</v>
      </c>
      <c r="J32" s="2">
        <f t="shared" ca="1" si="9"/>
        <v>25.05522496601472</v>
      </c>
      <c r="L32">
        <f t="shared" ca="1" si="5"/>
        <v>183.40609186895259</v>
      </c>
      <c r="M32" s="2">
        <f t="shared" ca="1" si="6"/>
        <v>219.88609369240311</v>
      </c>
    </row>
    <row r="33" spans="2:13" x14ac:dyDescent="0.25">
      <c r="B33">
        <v>22</v>
      </c>
      <c r="C33" s="5">
        <f t="shared" ca="1" si="0"/>
        <v>0.45551165164790308</v>
      </c>
      <c r="D33" s="2">
        <f t="shared" ca="1" si="1"/>
        <v>7.0770058443153303</v>
      </c>
      <c r="E33" s="2">
        <f t="shared" ca="1" si="7"/>
        <v>190.48309771326791</v>
      </c>
      <c r="F33" s="5">
        <f t="shared" ca="1" si="2"/>
        <v>0.24640981636771797</v>
      </c>
      <c r="G33" s="2">
        <f t="shared" ca="1" si="3"/>
        <v>12.427494973876881</v>
      </c>
      <c r="H33" s="2">
        <f t="shared" ca="1" si="8"/>
        <v>219.88609369240311</v>
      </c>
      <c r="I33" s="2">
        <f t="shared" ca="1" si="4"/>
        <v>232.31358866628</v>
      </c>
      <c r="J33" s="2">
        <f t="shared" ca="1" si="9"/>
        <v>29.402995979135198</v>
      </c>
      <c r="L33">
        <f t="shared" ca="1" si="5"/>
        <v>190.48309771326791</v>
      </c>
      <c r="M33" s="2">
        <f t="shared" ca="1" si="6"/>
        <v>232.31358866628</v>
      </c>
    </row>
    <row r="34" spans="2:13" x14ac:dyDescent="0.25">
      <c r="B34">
        <v>23</v>
      </c>
      <c r="C34" s="5">
        <f t="shared" ca="1" si="0"/>
        <v>0.55319693784874091</v>
      </c>
      <c r="D34" s="2">
        <f t="shared" ca="1" si="1"/>
        <v>5.3283709309407383</v>
      </c>
      <c r="E34" s="2">
        <f t="shared" ca="1" si="7"/>
        <v>195.81146864420865</v>
      </c>
      <c r="F34" s="5">
        <f t="shared" ca="1" si="2"/>
        <v>0.65527783735760547</v>
      </c>
      <c r="G34" s="2">
        <f t="shared" ca="1" si="3"/>
        <v>3.7501462147215929</v>
      </c>
      <c r="H34" s="2">
        <f t="shared" ca="1" si="8"/>
        <v>232.31358866628</v>
      </c>
      <c r="I34" s="2">
        <f t="shared" ca="1" si="4"/>
        <v>236.06373488100158</v>
      </c>
      <c r="J34" s="2">
        <f t="shared" ca="1" si="9"/>
        <v>36.502120022071352</v>
      </c>
      <c r="L34">
        <f t="shared" ca="1" si="5"/>
        <v>195.81146864420865</v>
      </c>
      <c r="M34" s="2">
        <f t="shared" ca="1" si="6"/>
        <v>236.06373488100158</v>
      </c>
    </row>
    <row r="35" spans="2:13" x14ac:dyDescent="0.25">
      <c r="B35">
        <v>24</v>
      </c>
      <c r="C35" s="5">
        <f t="shared" ca="1" si="0"/>
        <v>0.47307091539570056</v>
      </c>
      <c r="D35" s="2">
        <f t="shared" ca="1" si="1"/>
        <v>6.7365897739857461</v>
      </c>
      <c r="E35" s="2">
        <f t="shared" ca="1" si="7"/>
        <v>202.54805841819439</v>
      </c>
      <c r="F35" s="5">
        <f t="shared" ca="1" si="2"/>
        <v>0.74777469248622719</v>
      </c>
      <c r="G35" s="2">
        <f t="shared" ca="1" si="3"/>
        <v>2.5786699301326501</v>
      </c>
      <c r="H35" s="2">
        <f t="shared" ca="1" si="8"/>
        <v>236.06373488100158</v>
      </c>
      <c r="I35" s="2">
        <f t="shared" ca="1" si="4"/>
        <v>238.64240481113424</v>
      </c>
      <c r="J35" s="2">
        <f t="shared" ca="1" si="9"/>
        <v>33.515676462807193</v>
      </c>
      <c r="L35">
        <f t="shared" ca="1" si="5"/>
        <v>202.54805841819439</v>
      </c>
      <c r="M35" s="2">
        <f t="shared" ca="1" si="6"/>
        <v>238.64240481113424</v>
      </c>
    </row>
    <row r="36" spans="2:13" x14ac:dyDescent="0.25">
      <c r="B36">
        <v>25</v>
      </c>
      <c r="C36" s="5">
        <f t="shared" ca="1" si="0"/>
        <v>0.42029455215929357</v>
      </c>
      <c r="D36" s="2">
        <f t="shared" ca="1" si="1"/>
        <v>7.8011954896135478</v>
      </c>
      <c r="E36" s="2">
        <f t="shared" ca="1" si="7"/>
        <v>210.34925390780793</v>
      </c>
      <c r="F36" s="5">
        <f t="shared" ca="1" si="2"/>
        <v>0.42913094210928848</v>
      </c>
      <c r="G36" s="2">
        <f t="shared" ca="1" si="3"/>
        <v>7.505626897474742</v>
      </c>
      <c r="H36" s="2">
        <f t="shared" ca="1" si="8"/>
        <v>238.64240481113424</v>
      </c>
      <c r="I36" s="2">
        <f t="shared" ca="1" si="4"/>
        <v>246.14803170860898</v>
      </c>
      <c r="J36" s="2">
        <f t="shared" ca="1" si="9"/>
        <v>28.293150903326307</v>
      </c>
      <c r="L36">
        <f t="shared" ca="1" si="5"/>
        <v>210.34925390780793</v>
      </c>
      <c r="M36" s="2">
        <f t="shared" ca="1" si="6"/>
        <v>246.14803170860898</v>
      </c>
    </row>
    <row r="37" spans="2:13" x14ac:dyDescent="0.25">
      <c r="B37">
        <v>26</v>
      </c>
      <c r="C37" s="5">
        <f t="shared" ca="1" si="0"/>
        <v>0.54516311985306465</v>
      </c>
      <c r="D37" s="2">
        <f t="shared" ca="1" si="1"/>
        <v>5.4600320395643234</v>
      </c>
      <c r="E37" s="2">
        <f t="shared" ca="1" si="7"/>
        <v>215.80928594737225</v>
      </c>
      <c r="F37" s="5">
        <f t="shared" ca="1" si="2"/>
        <v>0.24615083969421125</v>
      </c>
      <c r="G37" s="2">
        <f t="shared" ca="1" si="3"/>
        <v>12.436824317180578</v>
      </c>
      <c r="H37" s="2">
        <f t="shared" ca="1" si="8"/>
        <v>246.14803170860898</v>
      </c>
      <c r="I37" s="2">
        <f t="shared" ca="1" si="4"/>
        <v>258.58485602578958</v>
      </c>
      <c r="J37" s="2">
        <f t="shared" ca="1" si="9"/>
        <v>30.338745761236737</v>
      </c>
      <c r="L37">
        <f t="shared" ca="1" si="5"/>
        <v>215.80928594737225</v>
      </c>
      <c r="M37" s="2">
        <f t="shared" ca="1" si="6"/>
        <v>258.58485602578958</v>
      </c>
    </row>
    <row r="38" spans="2:13" x14ac:dyDescent="0.25">
      <c r="B38">
        <v>27</v>
      </c>
      <c r="C38" s="5">
        <f t="shared" ca="1" si="0"/>
        <v>0.22582321008541739</v>
      </c>
      <c r="D38" s="2">
        <f t="shared" ca="1" si="1"/>
        <v>13.392025578820334</v>
      </c>
      <c r="E38" s="2">
        <f t="shared" ca="1" si="7"/>
        <v>229.20131152619257</v>
      </c>
      <c r="F38" s="5">
        <f t="shared" ca="1" si="2"/>
        <v>1.910117494371022E-2</v>
      </c>
      <c r="G38" s="2">
        <f t="shared" ca="1" si="3"/>
        <v>35.115309097188415</v>
      </c>
      <c r="H38" s="2">
        <f t="shared" ca="1" si="8"/>
        <v>258.58485602578958</v>
      </c>
      <c r="I38" s="2">
        <f t="shared" ca="1" si="4"/>
        <v>293.70016512297798</v>
      </c>
      <c r="J38" s="2">
        <f t="shared" ca="1" si="9"/>
        <v>29.383544499597008</v>
      </c>
      <c r="L38">
        <f t="shared" ca="1" si="5"/>
        <v>229.20131152619257</v>
      </c>
      <c r="M38" s="2">
        <f t="shared" ca="1" si="6"/>
        <v>293.70016512297798</v>
      </c>
    </row>
    <row r="39" spans="2:13" x14ac:dyDescent="0.25">
      <c r="B39">
        <v>28</v>
      </c>
      <c r="C39" s="5">
        <f t="shared" ca="1" si="0"/>
        <v>0.97265718093127584</v>
      </c>
      <c r="D39" s="2">
        <f t="shared" ca="1" si="1"/>
        <v>0.24951231821950451</v>
      </c>
      <c r="E39" s="2">
        <f t="shared" ca="1" si="7"/>
        <v>229.45082384441207</v>
      </c>
      <c r="F39" s="5">
        <f t="shared" ca="1" si="2"/>
        <v>5.8417322434060726E-2</v>
      </c>
      <c r="G39" s="2">
        <f t="shared" ca="1" si="3"/>
        <v>25.197664485422436</v>
      </c>
      <c r="H39" s="2">
        <f t="shared" ca="1" si="8"/>
        <v>293.70016512297798</v>
      </c>
      <c r="I39" s="2">
        <f t="shared" ca="1" si="4"/>
        <v>318.8978296084004</v>
      </c>
      <c r="J39" s="2">
        <f t="shared" ca="1" si="9"/>
        <v>64.249341278565907</v>
      </c>
      <c r="L39">
        <f t="shared" ca="1" si="5"/>
        <v>229.45082384441207</v>
      </c>
      <c r="M39" s="2">
        <f t="shared" ca="1" si="6"/>
        <v>318.8978296084004</v>
      </c>
    </row>
    <row r="40" spans="2:13" x14ac:dyDescent="0.25">
      <c r="B40">
        <v>29</v>
      </c>
      <c r="C40" s="5">
        <f t="shared" ca="1" si="0"/>
        <v>0.94973009948118936</v>
      </c>
      <c r="D40" s="2">
        <f t="shared" ca="1" si="1"/>
        <v>0.46419696506273334</v>
      </c>
      <c r="E40" s="2">
        <f t="shared" ca="1" si="7"/>
        <v>229.91502080947481</v>
      </c>
      <c r="F40" s="5">
        <f t="shared" ca="1" si="2"/>
        <v>0.34076593803500888</v>
      </c>
      <c r="G40" s="2">
        <f t="shared" ca="1" si="3"/>
        <v>9.5512040153995326</v>
      </c>
      <c r="H40" s="2">
        <f t="shared" ca="1" si="8"/>
        <v>318.8978296084004</v>
      </c>
      <c r="I40" s="2">
        <f t="shared" ca="1" si="4"/>
        <v>328.44903362379995</v>
      </c>
      <c r="J40" s="2">
        <f t="shared" ca="1" si="9"/>
        <v>88.982808798925589</v>
      </c>
      <c r="L40">
        <f t="shared" ca="1" si="5"/>
        <v>229.91502080947481</v>
      </c>
      <c r="M40" s="2">
        <f t="shared" ca="1" si="6"/>
        <v>328.44903362379995</v>
      </c>
    </row>
    <row r="41" spans="2:13" x14ac:dyDescent="0.25">
      <c r="B41">
        <v>30</v>
      </c>
      <c r="C41" s="5">
        <f t="shared" ca="1" si="0"/>
        <v>2.991725394923872E-3</v>
      </c>
      <c r="D41" s="2">
        <f t="shared" ca="1" si="1"/>
        <v>52.307145025680242</v>
      </c>
      <c r="E41" s="2">
        <f t="shared" ca="1" si="7"/>
        <v>282.22216583515507</v>
      </c>
      <c r="F41" s="5">
        <f t="shared" ca="1" si="2"/>
        <v>0.74518286164712244</v>
      </c>
      <c r="G41" s="2">
        <f t="shared" ca="1" si="3"/>
        <v>2.6094741159345824</v>
      </c>
      <c r="H41" s="2">
        <f t="shared" ca="1" si="8"/>
        <v>328.44903362379995</v>
      </c>
      <c r="I41" s="2">
        <f t="shared" ca="1" si="4"/>
        <v>331.05850773973452</v>
      </c>
      <c r="J41" s="2">
        <f t="shared" ca="1" si="9"/>
        <v>46.226867788644881</v>
      </c>
      <c r="L41">
        <f t="shared" ca="1" si="5"/>
        <v>282.22216583515507</v>
      </c>
      <c r="M41" s="2">
        <f t="shared" ca="1" si="6"/>
        <v>331.05850773973452</v>
      </c>
    </row>
    <row r="42" spans="2:13" x14ac:dyDescent="0.25">
      <c r="B42">
        <v>31</v>
      </c>
      <c r="C42" s="5">
        <f t="shared" ca="1" si="0"/>
        <v>0.63460792602768967</v>
      </c>
      <c r="D42" s="2">
        <f t="shared" ca="1" si="1"/>
        <v>4.092731190990702</v>
      </c>
      <c r="E42" s="2">
        <f t="shared" ca="1" si="7"/>
        <v>286.31489702614579</v>
      </c>
      <c r="F42" s="5">
        <f t="shared" ca="1" si="2"/>
        <v>0.96398739677376022</v>
      </c>
      <c r="G42" s="2">
        <f t="shared" ca="1" si="3"/>
        <v>0.32539779521031598</v>
      </c>
      <c r="H42" s="2">
        <f t="shared" ca="1" si="8"/>
        <v>331.05850773973452</v>
      </c>
      <c r="I42" s="2">
        <f t="shared" ca="1" si="4"/>
        <v>331.38390553494486</v>
      </c>
      <c r="J42" s="2">
        <f t="shared" ca="1" si="9"/>
        <v>44.743610713588737</v>
      </c>
      <c r="L42">
        <f t="shared" ca="1" si="5"/>
        <v>286.31489702614579</v>
      </c>
      <c r="M42" s="2">
        <f t="shared" ca="1" si="6"/>
        <v>331.38390553494486</v>
      </c>
    </row>
    <row r="43" spans="2:13" x14ac:dyDescent="0.25">
      <c r="B43">
        <v>32</v>
      </c>
      <c r="C43" s="5">
        <f t="shared" ca="1" si="0"/>
        <v>0.34848885645727645</v>
      </c>
      <c r="D43" s="2">
        <f t="shared" ca="1" si="1"/>
        <v>9.4873412252262774</v>
      </c>
      <c r="E43" s="2">
        <f t="shared" ca="1" si="7"/>
        <v>295.80223825137205</v>
      </c>
      <c r="F43" s="5">
        <f t="shared" ca="1" si="2"/>
        <v>0.99172130225625699</v>
      </c>
      <c r="G43" s="2">
        <f t="shared" ca="1" si="3"/>
        <v>7.3754082544215296E-2</v>
      </c>
      <c r="H43" s="2">
        <f t="shared" ca="1" si="8"/>
        <v>331.38390553494486</v>
      </c>
      <c r="I43" s="2">
        <f t="shared" ca="1" si="4"/>
        <v>331.45765961748907</v>
      </c>
      <c r="J43" s="2">
        <f t="shared" ca="1" si="9"/>
        <v>35.581667283572813</v>
      </c>
      <c r="L43">
        <f t="shared" ca="1" si="5"/>
        <v>295.80223825137205</v>
      </c>
      <c r="M43" s="2">
        <f t="shared" ca="1" si="6"/>
        <v>331.45765961748907</v>
      </c>
    </row>
    <row r="44" spans="2:13" x14ac:dyDescent="0.25">
      <c r="B44">
        <v>33</v>
      </c>
      <c r="C44" s="5">
        <f t="shared" ca="1" si="0"/>
        <v>0.20260360903143981</v>
      </c>
      <c r="D44" s="2">
        <f t="shared" ca="1" si="1"/>
        <v>14.368534863710071</v>
      </c>
      <c r="E44" s="2">
        <f t="shared" ca="1" si="7"/>
        <v>310.17077311508211</v>
      </c>
      <c r="F44" s="5">
        <f t="shared" ca="1" si="2"/>
        <v>0.12028777057318796</v>
      </c>
      <c r="G44" s="2">
        <f t="shared" ca="1" si="3"/>
        <v>18.789666146943702</v>
      </c>
      <c r="H44" s="2">
        <f t="shared" ca="1" si="8"/>
        <v>331.45765961748907</v>
      </c>
      <c r="I44" s="2">
        <f t="shared" ca="1" si="4"/>
        <v>350.24732576443279</v>
      </c>
      <c r="J44" s="2">
        <f t="shared" ca="1" si="9"/>
        <v>21.286886502406958</v>
      </c>
      <c r="L44">
        <f t="shared" ca="1" si="5"/>
        <v>310.17077311508211</v>
      </c>
      <c r="M44" s="2">
        <f t="shared" ca="1" si="6"/>
        <v>350.24732576443279</v>
      </c>
    </row>
    <row r="45" spans="2:13" x14ac:dyDescent="0.25">
      <c r="B45">
        <v>34</v>
      </c>
      <c r="C45" s="5">
        <f t="shared" ca="1" si="0"/>
        <v>0.74873284901263426</v>
      </c>
      <c r="D45" s="2">
        <f t="shared" ca="1" si="1"/>
        <v>2.6043573237742423</v>
      </c>
      <c r="E45" s="2">
        <f t="shared" ca="1" si="7"/>
        <v>312.77513043885637</v>
      </c>
      <c r="F45" s="5">
        <f t="shared" ca="1" si="2"/>
        <v>0.18258072386842827</v>
      </c>
      <c r="G45" s="2">
        <f t="shared" ca="1" si="3"/>
        <v>15.08734443687846</v>
      </c>
      <c r="H45" s="2">
        <f t="shared" ca="1" si="8"/>
        <v>350.24732576443279</v>
      </c>
      <c r="I45" s="2">
        <f t="shared" ca="1" si="4"/>
        <v>365.33467020131127</v>
      </c>
      <c r="J45" s="2">
        <f t="shared" ca="1" si="9"/>
        <v>37.472195325576422</v>
      </c>
      <c r="L45">
        <f t="shared" ca="1" si="5"/>
        <v>312.77513043885637</v>
      </c>
      <c r="M45" s="2">
        <f t="shared" ca="1" si="6"/>
        <v>365.33467020131127</v>
      </c>
    </row>
    <row r="46" spans="2:13" x14ac:dyDescent="0.25">
      <c r="B46">
        <v>35</v>
      </c>
      <c r="C46" s="5">
        <f t="shared" ca="1" si="0"/>
        <v>0.54326562333132167</v>
      </c>
      <c r="D46" s="2">
        <f t="shared" ca="1" si="1"/>
        <v>5.4914121112564347</v>
      </c>
      <c r="E46" s="2">
        <f t="shared" ca="1" si="7"/>
        <v>318.26654255011277</v>
      </c>
      <c r="F46" s="5">
        <f t="shared" ca="1" si="2"/>
        <v>0.48707178293453524</v>
      </c>
      <c r="G46" s="2">
        <f t="shared" ca="1" si="3"/>
        <v>6.3819969990642633</v>
      </c>
      <c r="H46" s="2">
        <f t="shared" ca="1" si="8"/>
        <v>365.33467020131127</v>
      </c>
      <c r="I46" s="2">
        <f t="shared" ca="1" si="4"/>
        <v>371.71666720037553</v>
      </c>
      <c r="J46" s="2">
        <f t="shared" ca="1" si="9"/>
        <v>47.068127651198495</v>
      </c>
      <c r="L46">
        <f t="shared" ca="1" si="5"/>
        <v>318.26654255011277</v>
      </c>
      <c r="M46" s="2">
        <f t="shared" ca="1" si="6"/>
        <v>371.71666720037553</v>
      </c>
    </row>
    <row r="47" spans="2:13" x14ac:dyDescent="0.25">
      <c r="B47">
        <v>36</v>
      </c>
      <c r="C47" s="5">
        <f t="shared" ca="1" si="0"/>
        <v>0.24079559482131452</v>
      </c>
      <c r="D47" s="2">
        <f t="shared" ca="1" si="1"/>
        <v>12.814261736816027</v>
      </c>
      <c r="E47" s="2">
        <f t="shared" ca="1" si="7"/>
        <v>331.08080428692881</v>
      </c>
      <c r="F47" s="5">
        <f t="shared" ca="1" si="2"/>
        <v>0.8246144287014312</v>
      </c>
      <c r="G47" s="2">
        <f t="shared" ca="1" si="3"/>
        <v>1.7108652042423642</v>
      </c>
      <c r="H47" s="2">
        <f t="shared" ca="1" si="8"/>
        <v>371.71666720037553</v>
      </c>
      <c r="I47" s="2">
        <f t="shared" ca="1" si="4"/>
        <v>373.42753240461786</v>
      </c>
      <c r="J47" s="2">
        <f t="shared" ca="1" si="9"/>
        <v>40.635862913446715</v>
      </c>
      <c r="L47">
        <f t="shared" ca="1" si="5"/>
        <v>331.08080428692881</v>
      </c>
      <c r="M47" s="2">
        <f t="shared" ca="1" si="6"/>
        <v>373.42753240461786</v>
      </c>
    </row>
    <row r="48" spans="2:13" x14ac:dyDescent="0.25">
      <c r="B48">
        <v>37</v>
      </c>
      <c r="C48" s="5">
        <f t="shared" ca="1" si="0"/>
        <v>0.44874702620080187</v>
      </c>
      <c r="D48" s="2">
        <f t="shared" ca="1" si="1"/>
        <v>7.2116636944696824</v>
      </c>
      <c r="E48" s="2">
        <f t="shared" ca="1" si="7"/>
        <v>338.29246798139849</v>
      </c>
      <c r="F48" s="5">
        <f t="shared" ca="1" si="2"/>
        <v>0.43367416478462928</v>
      </c>
      <c r="G48" s="2">
        <f t="shared" ca="1" si="3"/>
        <v>7.4121927912180494</v>
      </c>
      <c r="H48" s="2">
        <f t="shared" ca="1" si="8"/>
        <v>373.42753240461786</v>
      </c>
      <c r="I48" s="2">
        <f t="shared" ca="1" si="4"/>
        <v>380.83972519583591</v>
      </c>
      <c r="J48" s="2">
        <f t="shared" ca="1" si="9"/>
        <v>35.135064423219376</v>
      </c>
      <c r="L48">
        <f t="shared" ca="1" si="5"/>
        <v>338.29246798139849</v>
      </c>
      <c r="M48" s="2">
        <f t="shared" ca="1" si="6"/>
        <v>380.83972519583591</v>
      </c>
    </row>
    <row r="49" spans="2:13" x14ac:dyDescent="0.25">
      <c r="B49">
        <v>38</v>
      </c>
      <c r="C49" s="5">
        <f t="shared" ca="1" si="0"/>
        <v>0.18627134608972418</v>
      </c>
      <c r="D49" s="2">
        <f t="shared" ca="1" si="1"/>
        <v>15.124957365707681</v>
      </c>
      <c r="E49" s="2">
        <f t="shared" ca="1" si="7"/>
        <v>353.41742534710619</v>
      </c>
      <c r="F49" s="5">
        <f t="shared" ca="1" si="2"/>
        <v>0.96094046425054025</v>
      </c>
      <c r="G49" s="2">
        <f t="shared" ca="1" si="3"/>
        <v>0.3534843743266971</v>
      </c>
      <c r="H49" s="2">
        <f t="shared" ca="1" si="8"/>
        <v>380.83972519583591</v>
      </c>
      <c r="I49" s="2">
        <f t="shared" ca="1" si="4"/>
        <v>381.19320957016259</v>
      </c>
      <c r="J49" s="2">
        <f t="shared" ca="1" si="9"/>
        <v>27.422299848729722</v>
      </c>
      <c r="L49">
        <f t="shared" ca="1" si="5"/>
        <v>353.41742534710619</v>
      </c>
      <c r="M49" s="2">
        <f t="shared" ca="1" si="6"/>
        <v>381.19320957016259</v>
      </c>
    </row>
    <row r="50" spans="2:13" x14ac:dyDescent="0.25">
      <c r="B50">
        <v>39</v>
      </c>
      <c r="C50" s="5">
        <f t="shared" ca="1" si="0"/>
        <v>0.16385764380588219</v>
      </c>
      <c r="D50" s="2">
        <f t="shared" ca="1" si="1"/>
        <v>16.278815283157602</v>
      </c>
      <c r="E50" s="2">
        <f t="shared" ca="1" si="7"/>
        <v>369.69624063026379</v>
      </c>
      <c r="F50" s="5">
        <f t="shared" ca="1" si="2"/>
        <v>0.80991356763147326</v>
      </c>
      <c r="G50" s="2">
        <f t="shared" ca="1" si="3"/>
        <v>1.8704576115870071</v>
      </c>
      <c r="H50" s="2">
        <f t="shared" ca="1" si="8"/>
        <v>381.19320957016259</v>
      </c>
      <c r="I50" s="2">
        <f t="shared" ca="1" si="4"/>
        <v>383.06366718174962</v>
      </c>
      <c r="J50" s="2">
        <f t="shared" ca="1" si="9"/>
        <v>11.496968939898807</v>
      </c>
      <c r="L50">
        <f t="shared" ca="1" si="5"/>
        <v>369.69624063026379</v>
      </c>
      <c r="M50" s="2">
        <f t="shared" ca="1" si="6"/>
        <v>383.06366718174962</v>
      </c>
    </row>
    <row r="51" spans="2:13" x14ac:dyDescent="0.25">
      <c r="B51">
        <v>40</v>
      </c>
      <c r="C51" s="5">
        <f t="shared" ca="1" si="0"/>
        <v>0.77183502016622596</v>
      </c>
      <c r="D51" s="2">
        <f t="shared" ca="1" si="1"/>
        <v>2.330860106189736</v>
      </c>
      <c r="E51" s="2">
        <f t="shared" ca="1" si="7"/>
        <v>372.02710073645352</v>
      </c>
      <c r="F51" s="5">
        <f t="shared" ca="1" si="2"/>
        <v>0.34834951327115582</v>
      </c>
      <c r="G51" s="2">
        <f t="shared" ca="1" si="3"/>
        <v>9.3559276647915368</v>
      </c>
      <c r="H51" s="2">
        <f t="shared" ca="1" si="8"/>
        <v>383.06366718174962</v>
      </c>
      <c r="I51" s="2">
        <f t="shared" ca="1" si="4"/>
        <v>392.41959484654114</v>
      </c>
      <c r="J51" s="2">
        <f t="shared" ca="1" si="9"/>
        <v>11.036566445296103</v>
      </c>
      <c r="L51">
        <f t="shared" ca="1" si="5"/>
        <v>372.02710073645352</v>
      </c>
      <c r="M51" s="2">
        <f t="shared" ca="1" si="6"/>
        <v>392.41959484654114</v>
      </c>
    </row>
    <row r="52" spans="2:13" x14ac:dyDescent="0.25">
      <c r="B52">
        <v>41</v>
      </c>
      <c r="C52" s="5">
        <f t="shared" ca="1" si="0"/>
        <v>0.64848315488650621</v>
      </c>
      <c r="D52" s="2">
        <f t="shared" ca="1" si="1"/>
        <v>3.8980732595912699</v>
      </c>
      <c r="E52" s="2">
        <f t="shared" ca="1" si="7"/>
        <v>375.9251739960448</v>
      </c>
      <c r="F52" s="5">
        <f t="shared" ca="1" si="2"/>
        <v>0.50979063202227004</v>
      </c>
      <c r="G52" s="2">
        <f t="shared" ca="1" si="3"/>
        <v>5.9775362162350199</v>
      </c>
      <c r="H52" s="2">
        <f t="shared" ca="1" si="8"/>
        <v>392.41959484654114</v>
      </c>
      <c r="I52" s="2">
        <f t="shared" ca="1" si="4"/>
        <v>398.39713106277617</v>
      </c>
      <c r="J52" s="2">
        <f t="shared" ca="1" si="9"/>
        <v>16.49442085049634</v>
      </c>
      <c r="L52">
        <f t="shared" ca="1" si="5"/>
        <v>375.9251739960448</v>
      </c>
      <c r="M52" s="2">
        <f t="shared" ca="1" si="6"/>
        <v>398.39713106277617</v>
      </c>
    </row>
    <row r="53" spans="2:13" x14ac:dyDescent="0.25">
      <c r="B53">
        <v>42</v>
      </c>
      <c r="C53" s="5">
        <f t="shared" ca="1" si="0"/>
        <v>0.95341708273815684</v>
      </c>
      <c r="D53" s="2">
        <f t="shared" ca="1" si="1"/>
        <v>0.42932536801928584</v>
      </c>
      <c r="E53" s="2">
        <f t="shared" ca="1" si="7"/>
        <v>376.35449936406411</v>
      </c>
      <c r="F53" s="5">
        <f t="shared" ca="1" si="2"/>
        <v>0.90345665880117132</v>
      </c>
      <c r="G53" s="2">
        <f t="shared" ca="1" si="3"/>
        <v>0.9007458379838682</v>
      </c>
      <c r="H53" s="2">
        <f t="shared" ca="1" si="8"/>
        <v>398.39713106277617</v>
      </c>
      <c r="I53" s="2">
        <f t="shared" ca="1" si="4"/>
        <v>399.29787690076006</v>
      </c>
      <c r="J53" s="2">
        <f t="shared" ca="1" si="9"/>
        <v>22.042631698712057</v>
      </c>
      <c r="L53">
        <f t="shared" ca="1" si="5"/>
        <v>376.35449936406411</v>
      </c>
      <c r="M53" s="2">
        <f t="shared" ca="1" si="6"/>
        <v>399.29787690076006</v>
      </c>
    </row>
    <row r="54" spans="2:13" x14ac:dyDescent="0.25">
      <c r="B54">
        <v>43</v>
      </c>
      <c r="C54" s="5">
        <f t="shared" ca="1" si="0"/>
        <v>0.69019154244994319</v>
      </c>
      <c r="D54" s="2">
        <f t="shared" ca="1" si="1"/>
        <v>3.3370750994437657</v>
      </c>
      <c r="E54" s="2">
        <f t="shared" ca="1" si="7"/>
        <v>379.69157446350789</v>
      </c>
      <c r="F54" s="5">
        <f t="shared" ca="1" si="2"/>
        <v>0.83940581386617841</v>
      </c>
      <c r="G54" s="2">
        <f t="shared" ca="1" si="3"/>
        <v>1.5531361187505515</v>
      </c>
      <c r="H54" s="2">
        <f t="shared" ca="1" si="8"/>
        <v>399.29787690076006</v>
      </c>
      <c r="I54" s="2">
        <f t="shared" ca="1" si="4"/>
        <v>400.85101301951062</v>
      </c>
      <c r="J54" s="2">
        <f t="shared" ca="1" si="9"/>
        <v>19.606302437252168</v>
      </c>
      <c r="L54">
        <f t="shared" ca="1" si="5"/>
        <v>379.69157446350789</v>
      </c>
      <c r="M54" s="2">
        <f t="shared" ca="1" si="6"/>
        <v>400.85101301951062</v>
      </c>
    </row>
    <row r="55" spans="2:13" x14ac:dyDescent="0.25">
      <c r="B55">
        <v>44</v>
      </c>
      <c r="C55" s="5">
        <f t="shared" ca="1" si="0"/>
        <v>9.2236958282705062E-2</v>
      </c>
      <c r="D55" s="2">
        <f t="shared" ca="1" si="1"/>
        <v>21.450549417164169</v>
      </c>
      <c r="E55" s="2">
        <f t="shared" ca="1" si="7"/>
        <v>401.14212388067205</v>
      </c>
      <c r="F55" s="5">
        <f t="shared" ca="1" si="2"/>
        <v>0.99699524664866124</v>
      </c>
      <c r="G55" s="2">
        <f t="shared" ca="1" si="3"/>
        <v>2.6698215261112639E-2</v>
      </c>
      <c r="H55" s="2">
        <f t="shared" ca="1" si="8"/>
        <v>401.14212388067205</v>
      </c>
      <c r="I55" s="2">
        <f t="shared" ca="1" si="4"/>
        <v>401.16882209593314</v>
      </c>
      <c r="J55" s="2">
        <f t="shared" ca="1" si="9"/>
        <v>0</v>
      </c>
      <c r="L55">
        <f t="shared" ca="1" si="5"/>
        <v>401.14212388067205</v>
      </c>
      <c r="M55" s="2">
        <f t="shared" ca="1" si="6"/>
        <v>401.16882209593314</v>
      </c>
    </row>
    <row r="56" spans="2:13" x14ac:dyDescent="0.25">
      <c r="B56">
        <v>45</v>
      </c>
      <c r="C56" s="5">
        <f t="shared" ca="1" si="0"/>
        <v>0.52124186421426488</v>
      </c>
      <c r="D56" s="2">
        <f t="shared" ca="1" si="1"/>
        <v>5.8638700279167235</v>
      </c>
      <c r="E56" s="2">
        <f t="shared" ca="1" si="7"/>
        <v>407.00599390858878</v>
      </c>
      <c r="F56" s="5">
        <f t="shared" ca="1" si="2"/>
        <v>0.91879899321447789</v>
      </c>
      <c r="G56" s="2">
        <f t="shared" ca="1" si="3"/>
        <v>0.75134862130065905</v>
      </c>
      <c r="H56" s="2">
        <f t="shared" ca="1" si="8"/>
        <v>407.00599390858878</v>
      </c>
      <c r="I56" s="2">
        <f t="shared" ca="1" si="4"/>
        <v>407.75734252988946</v>
      </c>
      <c r="J56" s="2">
        <f t="shared" ca="1" si="9"/>
        <v>0</v>
      </c>
      <c r="L56">
        <f t="shared" ca="1" si="5"/>
        <v>407.00599390858878</v>
      </c>
      <c r="M56" s="2">
        <f t="shared" ca="1" si="6"/>
        <v>407.75734252988946</v>
      </c>
    </row>
    <row r="57" spans="2:13" x14ac:dyDescent="0.25">
      <c r="B57">
        <v>46</v>
      </c>
      <c r="C57" s="5">
        <f t="shared" ca="1" si="0"/>
        <v>0.32763518710503614</v>
      </c>
      <c r="D57" s="2">
        <f t="shared" ca="1" si="1"/>
        <v>10.042690716230377</v>
      </c>
      <c r="E57" s="2">
        <f t="shared" ca="1" si="7"/>
        <v>417.04868462481915</v>
      </c>
      <c r="F57" s="5">
        <f t="shared" ca="1" si="2"/>
        <v>0.77524518281052923</v>
      </c>
      <c r="G57" s="2">
        <f t="shared" ca="1" si="3"/>
        <v>2.2585902910867452</v>
      </c>
      <c r="H57" s="2">
        <f t="shared" ca="1" si="8"/>
        <v>417.04868462481915</v>
      </c>
      <c r="I57" s="2">
        <f t="shared" ca="1" si="4"/>
        <v>419.30727491590591</v>
      </c>
      <c r="J57" s="2">
        <f t="shared" ca="1" si="9"/>
        <v>0</v>
      </c>
      <c r="L57">
        <f t="shared" ca="1" si="5"/>
        <v>417.04868462481915</v>
      </c>
      <c r="M57" s="2">
        <f t="shared" ca="1" si="6"/>
        <v>419.30727491590591</v>
      </c>
    </row>
    <row r="58" spans="2:13" x14ac:dyDescent="0.25">
      <c r="B58">
        <v>47</v>
      </c>
      <c r="C58" s="5">
        <f t="shared" ca="1" si="0"/>
        <v>0.96019860192734419</v>
      </c>
      <c r="D58" s="2">
        <f t="shared" ca="1" si="1"/>
        <v>0.36553625017832003</v>
      </c>
      <c r="E58" s="2">
        <f t="shared" ca="1" si="7"/>
        <v>417.41422087499745</v>
      </c>
      <c r="F58" s="5">
        <f t="shared" ca="1" si="2"/>
        <v>0.43220609691608758</v>
      </c>
      <c r="G58" s="2">
        <f t="shared" ca="1" si="3"/>
        <v>7.4422770153329774</v>
      </c>
      <c r="H58" s="2">
        <f t="shared" ca="1" si="8"/>
        <v>419.30727491590591</v>
      </c>
      <c r="I58" s="2">
        <f t="shared" ca="1" si="4"/>
        <v>426.7495519312389</v>
      </c>
      <c r="J58" s="2">
        <f t="shared" ca="1" si="9"/>
        <v>1.8930540409084529</v>
      </c>
      <c r="L58">
        <f t="shared" ca="1" si="5"/>
        <v>417.41422087499745</v>
      </c>
      <c r="M58" s="2">
        <f t="shared" ca="1" si="6"/>
        <v>426.7495519312389</v>
      </c>
    </row>
    <row r="59" spans="2:13" x14ac:dyDescent="0.25">
      <c r="B59">
        <v>48</v>
      </c>
      <c r="C59" s="5">
        <f t="shared" ca="1" si="0"/>
        <v>0.68496698061502359</v>
      </c>
      <c r="D59" s="2">
        <f t="shared" ca="1" si="1"/>
        <v>3.4054618082710886</v>
      </c>
      <c r="E59" s="2">
        <f t="shared" ca="1" si="7"/>
        <v>420.81968268326852</v>
      </c>
      <c r="F59" s="5">
        <f t="shared" ca="1" si="2"/>
        <v>0.92024806670665271</v>
      </c>
      <c r="G59" s="2">
        <f t="shared" ca="1" si="3"/>
        <v>0.73736731453523519</v>
      </c>
      <c r="H59" s="2">
        <f t="shared" ca="1" si="8"/>
        <v>426.7495519312389</v>
      </c>
      <c r="I59" s="2">
        <f t="shared" ca="1" si="4"/>
        <v>427.48691924577412</v>
      </c>
      <c r="J59" s="2">
        <f t="shared" ca="1" si="9"/>
        <v>5.9298692479703732</v>
      </c>
      <c r="L59">
        <f t="shared" ca="1" si="5"/>
        <v>420.81968268326852</v>
      </c>
      <c r="M59" s="2">
        <f t="shared" ca="1" si="6"/>
        <v>427.48691924577412</v>
      </c>
    </row>
    <row r="60" spans="2:13" x14ac:dyDescent="0.25">
      <c r="B60">
        <v>49</v>
      </c>
      <c r="C60" s="5">
        <f t="shared" ca="1" si="0"/>
        <v>0.56814183389069395</v>
      </c>
      <c r="D60" s="2">
        <f t="shared" ca="1" si="1"/>
        <v>5.0884576549082032</v>
      </c>
      <c r="E60" s="2">
        <f t="shared" ca="1" si="7"/>
        <v>425.90814033817674</v>
      </c>
      <c r="F60" s="5">
        <f t="shared" ca="1" si="2"/>
        <v>0.54513198675684815</v>
      </c>
      <c r="G60" s="2">
        <f t="shared" ca="1" si="3"/>
        <v>5.3828672848997838</v>
      </c>
      <c r="H60" s="2">
        <f t="shared" ca="1" si="8"/>
        <v>427.48691924577412</v>
      </c>
      <c r="I60" s="2">
        <f t="shared" ca="1" si="4"/>
        <v>432.86978653067388</v>
      </c>
      <c r="J60" s="2">
        <f t="shared" ca="1" si="9"/>
        <v>1.5787789075973819</v>
      </c>
      <c r="L60">
        <f t="shared" ca="1" si="5"/>
        <v>425.90814033817674</v>
      </c>
      <c r="M60" s="2">
        <f t="shared" ca="1" si="6"/>
        <v>432.86978653067388</v>
      </c>
    </row>
    <row r="61" spans="2:13" x14ac:dyDescent="0.25">
      <c r="B61">
        <v>50</v>
      </c>
      <c r="C61" s="5">
        <f t="shared" ca="1" si="0"/>
        <v>0.69604757255123662</v>
      </c>
      <c r="D61" s="2">
        <f t="shared" ca="1" si="1"/>
        <v>3.2610354265516173</v>
      </c>
      <c r="E61" s="2">
        <f t="shared" ca="1" si="7"/>
        <v>429.16917576472838</v>
      </c>
      <c r="F61" s="5">
        <f t="shared" ca="1" si="2"/>
        <v>0.13036023205122649</v>
      </c>
      <c r="G61" s="2">
        <f t="shared" ca="1" si="3"/>
        <v>18.076229497501515</v>
      </c>
      <c r="H61" s="2">
        <f t="shared" ca="1" si="8"/>
        <v>432.86978653067388</v>
      </c>
      <c r="I61" s="2">
        <f t="shared" ca="1" si="4"/>
        <v>450.94601602817539</v>
      </c>
      <c r="J61" s="2">
        <f t="shared" ca="1" si="9"/>
        <v>3.7006107659454983</v>
      </c>
      <c r="L61">
        <f t="shared" ca="1" si="5"/>
        <v>429.16917576472838</v>
      </c>
      <c r="M61" s="2">
        <f t="shared" ca="1" si="6"/>
        <v>450.94601602817539</v>
      </c>
    </row>
    <row r="62" spans="2:13" x14ac:dyDescent="0.25">
      <c r="B62">
        <v>51</v>
      </c>
      <c r="C62" s="5">
        <f t="shared" ca="1" si="0"/>
        <v>0.74031935602954502</v>
      </c>
      <c r="D62" s="2">
        <f t="shared" ca="1" si="1"/>
        <v>2.7060626131021559</v>
      </c>
      <c r="E62" s="2">
        <f t="shared" ca="1" si="7"/>
        <v>431.87523837783056</v>
      </c>
      <c r="F62" s="5">
        <f t="shared" ca="1" si="2"/>
        <v>0.77231915419445585</v>
      </c>
      <c r="G62" s="2">
        <f t="shared" ca="1" si="3"/>
        <v>2.2921393605747435</v>
      </c>
      <c r="H62" s="2">
        <f t="shared" ca="1" si="8"/>
        <v>450.94601602817539</v>
      </c>
      <c r="I62" s="2">
        <f t="shared" ca="1" si="4"/>
        <v>453.23815538875016</v>
      </c>
      <c r="J62" s="2">
        <f t="shared" ca="1" si="9"/>
        <v>19.070777650344837</v>
      </c>
      <c r="L62">
        <f t="shared" ca="1" si="5"/>
        <v>431.87523837783056</v>
      </c>
      <c r="M62" s="2">
        <f t="shared" ca="1" si="6"/>
        <v>453.23815538875016</v>
      </c>
    </row>
    <row r="63" spans="2:13" x14ac:dyDescent="0.25">
      <c r="B63">
        <v>52</v>
      </c>
      <c r="C63" s="5">
        <f t="shared" ca="1" si="0"/>
        <v>0.75496782124209094</v>
      </c>
      <c r="D63" s="2">
        <f t="shared" ca="1" si="1"/>
        <v>2.529721363615292</v>
      </c>
      <c r="E63" s="2">
        <f t="shared" ca="1" si="7"/>
        <v>434.40495974144585</v>
      </c>
      <c r="F63" s="5">
        <f t="shared" ca="1" si="2"/>
        <v>0.94442059719410798</v>
      </c>
      <c r="G63" s="2">
        <f t="shared" ca="1" si="3"/>
        <v>0.50733180602631522</v>
      </c>
      <c r="H63" s="2">
        <f t="shared" ca="1" si="8"/>
        <v>453.23815538875016</v>
      </c>
      <c r="I63" s="2">
        <f t="shared" ca="1" si="4"/>
        <v>453.7454871947765</v>
      </c>
      <c r="J63" s="2">
        <f t="shared" ca="1" si="9"/>
        <v>18.833195647304308</v>
      </c>
      <c r="L63">
        <f t="shared" ca="1" si="5"/>
        <v>434.40495974144585</v>
      </c>
      <c r="M63" s="2">
        <f t="shared" ca="1" si="6"/>
        <v>453.7454871947765</v>
      </c>
    </row>
    <row r="64" spans="2:13" x14ac:dyDescent="0.25">
      <c r="B64">
        <v>53</v>
      </c>
      <c r="C64" s="5">
        <f t="shared" ca="1" si="0"/>
        <v>0.68557955377857593</v>
      </c>
      <c r="D64" s="2">
        <f t="shared" ca="1" si="1"/>
        <v>3.3974166106791222</v>
      </c>
      <c r="E64" s="2">
        <f t="shared" ca="1" si="7"/>
        <v>437.80237635212495</v>
      </c>
      <c r="F64" s="5">
        <f t="shared" ca="1" si="2"/>
        <v>0.56914553419240821</v>
      </c>
      <c r="G64" s="2">
        <f t="shared" ca="1" si="3"/>
        <v>5.0004123180952247</v>
      </c>
      <c r="H64" s="2">
        <f t="shared" ca="1" si="8"/>
        <v>453.7454871947765</v>
      </c>
      <c r="I64" s="2">
        <f t="shared" ca="1" si="4"/>
        <v>458.74589951287174</v>
      </c>
      <c r="J64" s="2">
        <f t="shared" ca="1" si="9"/>
        <v>15.943110842651549</v>
      </c>
      <c r="L64">
        <f t="shared" ca="1" si="5"/>
        <v>437.80237635212495</v>
      </c>
      <c r="M64" s="2">
        <f t="shared" ca="1" si="6"/>
        <v>458.74589951287174</v>
      </c>
    </row>
    <row r="65" spans="2:13" x14ac:dyDescent="0.25">
      <c r="B65">
        <v>54</v>
      </c>
      <c r="C65" s="5">
        <f t="shared" ca="1" si="0"/>
        <v>0.30156679022024813</v>
      </c>
      <c r="D65" s="2">
        <f t="shared" ca="1" si="1"/>
        <v>10.788873848216436</v>
      </c>
      <c r="E65" s="2">
        <f t="shared" ca="1" si="7"/>
        <v>448.59125020034139</v>
      </c>
      <c r="F65" s="5">
        <f t="shared" ca="1" si="2"/>
        <v>0.17439745824247266</v>
      </c>
      <c r="G65" s="2">
        <f t="shared" ca="1" si="3"/>
        <v>15.494172751130197</v>
      </c>
      <c r="H65" s="2">
        <f t="shared" ca="1" si="8"/>
        <v>458.74589951287174</v>
      </c>
      <c r="I65" s="2">
        <f t="shared" ca="1" si="4"/>
        <v>474.24007226400192</v>
      </c>
      <c r="J65" s="2">
        <f t="shared" ca="1" si="9"/>
        <v>10.154649312530353</v>
      </c>
      <c r="L65">
        <f t="shared" ca="1" si="5"/>
        <v>448.59125020034139</v>
      </c>
      <c r="M65" s="2">
        <f t="shared" ca="1" si="6"/>
        <v>474.24007226400192</v>
      </c>
    </row>
    <row r="66" spans="2:13" x14ac:dyDescent="0.25">
      <c r="B66">
        <v>55</v>
      </c>
      <c r="C66" s="5">
        <f t="shared" ca="1" si="0"/>
        <v>0.49935442649883288</v>
      </c>
      <c r="D66" s="2">
        <f t="shared" ca="1" si="1"/>
        <v>6.2499524562966533</v>
      </c>
      <c r="E66" s="2">
        <f t="shared" ca="1" si="7"/>
        <v>454.84120265663802</v>
      </c>
      <c r="F66" s="5">
        <f t="shared" ca="1" si="2"/>
        <v>7.4299035910377675E-2</v>
      </c>
      <c r="G66" s="2">
        <f t="shared" ca="1" si="3"/>
        <v>23.064084005198762</v>
      </c>
      <c r="H66" s="2">
        <f t="shared" ca="1" si="8"/>
        <v>474.24007226400192</v>
      </c>
      <c r="I66" s="2">
        <f t="shared" ca="1" si="4"/>
        <v>497.30415626920069</v>
      </c>
      <c r="J66" s="2">
        <f t="shared" ca="1" si="9"/>
        <v>19.398869607363906</v>
      </c>
      <c r="L66">
        <f t="shared" ca="1" si="5"/>
        <v>454.84120265663802</v>
      </c>
      <c r="M66" s="2">
        <f t="shared" ca="1" si="6"/>
        <v>497.30415626920069</v>
      </c>
    </row>
    <row r="67" spans="2:13" x14ac:dyDescent="0.25">
      <c r="B67">
        <v>56</v>
      </c>
      <c r="C67" s="5">
        <f t="shared" ca="1" si="0"/>
        <v>0.67055280644676751</v>
      </c>
      <c r="D67" s="2">
        <f t="shared" ca="1" si="1"/>
        <v>3.5968754028880263</v>
      </c>
      <c r="E67" s="2">
        <f t="shared" ca="1" si="7"/>
        <v>458.43807805952605</v>
      </c>
      <c r="F67" s="5">
        <f t="shared" ca="1" si="2"/>
        <v>0.6347707965133309</v>
      </c>
      <c r="G67" s="2">
        <f t="shared" ca="1" si="3"/>
        <v>4.0322335600995158</v>
      </c>
      <c r="H67" s="2">
        <f t="shared" ca="1" si="8"/>
        <v>497.30415626920069</v>
      </c>
      <c r="I67" s="2">
        <f t="shared" ca="1" si="4"/>
        <v>501.33638982930023</v>
      </c>
      <c r="J67" s="2">
        <f t="shared" ca="1" si="9"/>
        <v>38.86607820967464</v>
      </c>
      <c r="L67">
        <f t="shared" ca="1" si="5"/>
        <v>458.43807805952605</v>
      </c>
      <c r="M67" s="2">
        <f t="shared" ca="1" si="6"/>
        <v>501.33638982930023</v>
      </c>
    </row>
    <row r="68" spans="2:13" x14ac:dyDescent="0.25">
      <c r="B68">
        <v>57</v>
      </c>
      <c r="C68" s="5">
        <f t="shared" ca="1" si="0"/>
        <v>0.75154797145595997</v>
      </c>
      <c r="D68" s="2">
        <f t="shared" ca="1" si="1"/>
        <v>2.5705821379832448</v>
      </c>
      <c r="E68" s="2">
        <f t="shared" ca="1" si="7"/>
        <v>461.0086601975093</v>
      </c>
      <c r="F68" s="5">
        <f t="shared" ca="1" si="2"/>
        <v>0.37833984045088198</v>
      </c>
      <c r="G68" s="2">
        <f t="shared" ca="1" si="3"/>
        <v>8.6232224934833486</v>
      </c>
      <c r="H68" s="2">
        <f t="shared" ca="1" si="8"/>
        <v>501.33638982930023</v>
      </c>
      <c r="I68" s="2">
        <f t="shared" ca="1" si="4"/>
        <v>509.95961232278358</v>
      </c>
      <c r="J68" s="2">
        <f t="shared" ca="1" si="9"/>
        <v>40.32772963179093</v>
      </c>
      <c r="L68">
        <f t="shared" ca="1" si="5"/>
        <v>461.0086601975093</v>
      </c>
      <c r="M68" s="2">
        <f t="shared" ca="1" si="6"/>
        <v>509.95961232278358</v>
      </c>
    </row>
    <row r="69" spans="2:13" x14ac:dyDescent="0.25">
      <c r="B69">
        <v>58</v>
      </c>
      <c r="C69" s="5">
        <f t="shared" ca="1" si="0"/>
        <v>0.87618446710035658</v>
      </c>
      <c r="D69" s="2">
        <f t="shared" ca="1" si="1"/>
        <v>1.1896076819941257</v>
      </c>
      <c r="E69" s="2">
        <f t="shared" ca="1" si="7"/>
        <v>462.19826787950342</v>
      </c>
      <c r="F69" s="5">
        <f t="shared" ca="1" si="2"/>
        <v>0.8369201445604636</v>
      </c>
      <c r="G69" s="2">
        <f t="shared" ca="1" si="3"/>
        <v>1.5794469944600893</v>
      </c>
      <c r="H69" s="2">
        <f t="shared" ca="1" si="8"/>
        <v>509.95961232278358</v>
      </c>
      <c r="I69" s="2">
        <f t="shared" ca="1" si="4"/>
        <v>511.5390593172437</v>
      </c>
      <c r="J69" s="2">
        <f t="shared" ca="1" si="9"/>
        <v>47.761344443280166</v>
      </c>
      <c r="L69">
        <f t="shared" ca="1" si="5"/>
        <v>462.19826787950342</v>
      </c>
      <c r="M69" s="2">
        <f t="shared" ca="1" si="6"/>
        <v>511.5390593172437</v>
      </c>
    </row>
    <row r="70" spans="2:13" x14ac:dyDescent="0.25">
      <c r="B70">
        <v>59</v>
      </c>
      <c r="C70" s="5">
        <f t="shared" ca="1" si="0"/>
        <v>0.46206348799311725</v>
      </c>
      <c r="D70" s="2">
        <f t="shared" ca="1" si="1"/>
        <v>6.9484767969881274</v>
      </c>
      <c r="E70" s="2">
        <f t="shared" ca="1" si="7"/>
        <v>469.14674467649155</v>
      </c>
      <c r="F70" s="5">
        <f t="shared" ca="1" si="2"/>
        <v>0.87026348559214206</v>
      </c>
      <c r="G70" s="2">
        <f t="shared" ca="1" si="3"/>
        <v>1.2328424805200282</v>
      </c>
      <c r="H70" s="2">
        <f t="shared" ca="1" si="8"/>
        <v>511.5390593172437</v>
      </c>
      <c r="I70" s="2">
        <f t="shared" ca="1" si="4"/>
        <v>512.77190179776369</v>
      </c>
      <c r="J70" s="2">
        <f t="shared" ca="1" si="9"/>
        <v>42.392314640752147</v>
      </c>
      <c r="L70">
        <f t="shared" ca="1" si="5"/>
        <v>469.14674467649155</v>
      </c>
      <c r="M70" s="2">
        <f t="shared" ca="1" si="6"/>
        <v>512.77190179776369</v>
      </c>
    </row>
    <row r="71" spans="2:13" x14ac:dyDescent="0.25">
      <c r="B71">
        <v>60</v>
      </c>
      <c r="C71" s="5">
        <f t="shared" ca="1" si="0"/>
        <v>0.33564307598896703</v>
      </c>
      <c r="D71" s="2">
        <f t="shared" ca="1" si="1"/>
        <v>9.8253626172663164</v>
      </c>
      <c r="E71" s="2">
        <f t="shared" ca="1" si="7"/>
        <v>478.97210729375786</v>
      </c>
      <c r="F71" s="5">
        <f t="shared" ca="1" si="2"/>
        <v>0.49483589227620128</v>
      </c>
      <c r="G71" s="2">
        <f t="shared" ca="1" si="3"/>
        <v>6.2416897385708996</v>
      </c>
      <c r="H71" s="2">
        <f t="shared" ca="1" si="8"/>
        <v>512.77190179776369</v>
      </c>
      <c r="I71" s="2">
        <f t="shared" ca="1" si="4"/>
        <v>519.01359153633462</v>
      </c>
      <c r="J71" s="2">
        <f t="shared" ca="1" si="9"/>
        <v>33.799794504005831</v>
      </c>
      <c r="L71">
        <f t="shared" ca="1" si="5"/>
        <v>478.97210729375786</v>
      </c>
      <c r="M71" s="2">
        <f t="shared" ca="1" si="6"/>
        <v>519.01359153633462</v>
      </c>
    </row>
    <row r="72" spans="2:13" x14ac:dyDescent="0.25">
      <c r="B72">
        <v>61</v>
      </c>
      <c r="C72" s="5">
        <f t="shared" ca="1" si="0"/>
        <v>0.81096121202953442</v>
      </c>
      <c r="D72" s="2">
        <f t="shared" ca="1" si="1"/>
        <v>1.8858154801291491</v>
      </c>
      <c r="E72" s="2">
        <f t="shared" ca="1" si="7"/>
        <v>480.85792277388703</v>
      </c>
      <c r="F72" s="5">
        <f t="shared" ca="1" si="2"/>
        <v>0.9908244160548294</v>
      </c>
      <c r="G72" s="2">
        <f t="shared" ca="1" si="3"/>
        <v>8.1781285923006583E-2</v>
      </c>
      <c r="H72" s="2">
        <f t="shared" ca="1" si="8"/>
        <v>519.01359153633462</v>
      </c>
      <c r="I72" s="2">
        <f t="shared" ca="1" si="4"/>
        <v>519.09537282225767</v>
      </c>
      <c r="J72" s="2">
        <f t="shared" ca="1" si="9"/>
        <v>38.15566876244759</v>
      </c>
      <c r="L72">
        <f t="shared" ca="1" si="5"/>
        <v>480.85792277388703</v>
      </c>
      <c r="M72" s="2">
        <f t="shared" ca="1" si="6"/>
        <v>519.09537282225767</v>
      </c>
    </row>
    <row r="73" spans="2:13" x14ac:dyDescent="0.25">
      <c r="B73">
        <v>62</v>
      </c>
      <c r="C73" s="5">
        <f t="shared" ca="1" si="0"/>
        <v>0.33957692970934694</v>
      </c>
      <c r="D73" s="2">
        <f t="shared" ca="1" si="1"/>
        <v>9.7204928451354355</v>
      </c>
      <c r="E73" s="2">
        <f t="shared" ca="1" si="7"/>
        <v>490.57841561902245</v>
      </c>
      <c r="F73" s="5">
        <f t="shared" ca="1" si="2"/>
        <v>0.80333214077676107</v>
      </c>
      <c r="G73" s="2">
        <f t="shared" ca="1" si="3"/>
        <v>1.9428465246081532</v>
      </c>
      <c r="H73" s="2">
        <f t="shared" ca="1" si="8"/>
        <v>519.09537282225767</v>
      </c>
      <c r="I73" s="2">
        <f t="shared" ca="1" si="4"/>
        <v>521.03821934686584</v>
      </c>
      <c r="J73" s="2">
        <f t="shared" ca="1" si="9"/>
        <v>28.516957203235222</v>
      </c>
      <c r="L73">
        <f t="shared" ca="1" si="5"/>
        <v>490.57841561902245</v>
      </c>
      <c r="M73" s="2">
        <f t="shared" ca="1" si="6"/>
        <v>521.03821934686584</v>
      </c>
    </row>
    <row r="74" spans="2:13" x14ac:dyDescent="0.25">
      <c r="B74">
        <v>63</v>
      </c>
      <c r="C74" s="5">
        <f t="shared" ca="1" si="0"/>
        <v>5.2506363360208974E-2</v>
      </c>
      <c r="D74" s="2">
        <f t="shared" ca="1" si="1"/>
        <v>26.521388188815543</v>
      </c>
      <c r="E74" s="2">
        <f t="shared" ca="1" si="7"/>
        <v>517.09980380783804</v>
      </c>
      <c r="F74" s="5">
        <f t="shared" ca="1" si="2"/>
        <v>0.51584716192352953</v>
      </c>
      <c r="G74" s="2">
        <f t="shared" ca="1" si="3"/>
        <v>5.8727546216246163</v>
      </c>
      <c r="H74" s="2">
        <f t="shared" ca="1" si="8"/>
        <v>521.03821934686584</v>
      </c>
      <c r="I74" s="2">
        <f t="shared" ca="1" si="4"/>
        <v>526.91097396849045</v>
      </c>
      <c r="J74" s="2">
        <f t="shared" ca="1" si="9"/>
        <v>3.9384155390278011</v>
      </c>
      <c r="L74">
        <f t="shared" ca="1" si="5"/>
        <v>517.09980380783804</v>
      </c>
      <c r="M74" s="2">
        <f t="shared" ca="1" si="6"/>
        <v>526.91097396849045</v>
      </c>
    </row>
    <row r="75" spans="2:13" x14ac:dyDescent="0.25">
      <c r="B75">
        <v>64</v>
      </c>
      <c r="C75" s="5">
        <f t="shared" ca="1" si="0"/>
        <v>0.10031183464617477</v>
      </c>
      <c r="D75" s="2">
        <f t="shared" ca="1" si="1"/>
        <v>20.695244386414664</v>
      </c>
      <c r="E75" s="2">
        <f t="shared" ca="1" si="7"/>
        <v>537.79504819425267</v>
      </c>
      <c r="F75" s="5">
        <f t="shared" ca="1" si="2"/>
        <v>0.633391317443455</v>
      </c>
      <c r="G75" s="2">
        <f t="shared" ca="1" si="3"/>
        <v>4.0515350403931558</v>
      </c>
      <c r="H75" s="2">
        <f t="shared" ca="1" si="8"/>
        <v>537.79504819425267</v>
      </c>
      <c r="I75" s="2">
        <f t="shared" ca="1" si="4"/>
        <v>541.84658323464578</v>
      </c>
      <c r="J75" s="2">
        <f t="shared" ca="1" si="9"/>
        <v>0</v>
      </c>
      <c r="L75">
        <f t="shared" ca="1" si="5"/>
        <v>537.79504819425267</v>
      </c>
      <c r="M75" s="2">
        <f t="shared" ca="1" si="6"/>
        <v>541.84658323464578</v>
      </c>
    </row>
    <row r="76" spans="2:13" x14ac:dyDescent="0.25">
      <c r="B76">
        <v>65</v>
      </c>
      <c r="C76" s="5">
        <f t="shared" ca="1" si="0"/>
        <v>0.69576119405372072</v>
      </c>
      <c r="D76" s="2">
        <f t="shared" ca="1" si="1"/>
        <v>3.2647391056429678</v>
      </c>
      <c r="E76" s="2">
        <f t="shared" ca="1" si="7"/>
        <v>541.05978729989567</v>
      </c>
      <c r="F76" s="5">
        <f t="shared" ca="1" si="2"/>
        <v>0.69898931884637316</v>
      </c>
      <c r="G76" s="2">
        <f t="shared" ca="1" si="3"/>
        <v>3.177228608152447</v>
      </c>
      <c r="H76" s="2">
        <f t="shared" ca="1" si="8"/>
        <v>541.84658323464578</v>
      </c>
      <c r="I76" s="2">
        <f t="shared" ca="1" si="4"/>
        <v>545.02381184279818</v>
      </c>
      <c r="J76" s="2">
        <f t="shared" ca="1" si="9"/>
        <v>0.78679593475010279</v>
      </c>
      <c r="L76">
        <f t="shared" ca="1" si="5"/>
        <v>541.05978729989567</v>
      </c>
      <c r="M76" s="2">
        <f t="shared" ca="1" si="6"/>
        <v>545.02381184279818</v>
      </c>
    </row>
    <row r="77" spans="2:13" x14ac:dyDescent="0.25">
      <c r="B77">
        <v>66</v>
      </c>
      <c r="C77" s="5">
        <f t="shared" ref="C77:C140" ca="1" si="10">RAND()</f>
        <v>0.58594233873987112</v>
      </c>
      <c r="D77" s="2">
        <f t="shared" ref="D77:D140" ca="1" si="11">-(1/$B$8)*LN(C77)</f>
        <v>4.8108050307122223</v>
      </c>
      <c r="E77" s="2">
        <f t="shared" ca="1" si="7"/>
        <v>545.87059233060791</v>
      </c>
      <c r="F77" s="5">
        <f t="shared" ref="F77:F140" ca="1" si="12">RAND()</f>
        <v>0.22131723240591028</v>
      </c>
      <c r="G77" s="2">
        <f t="shared" ref="G77:G140" ca="1" si="13">-(1/$B$7)*LN(F77)</f>
        <v>13.380335397791615</v>
      </c>
      <c r="H77" s="2">
        <f t="shared" ca="1" si="8"/>
        <v>545.87059233060791</v>
      </c>
      <c r="I77" s="2">
        <f t="shared" ref="I77:I140" ca="1" si="14">H77+G77</f>
        <v>559.25092772839957</v>
      </c>
      <c r="J77" s="2">
        <f t="shared" ca="1" si="9"/>
        <v>0</v>
      </c>
      <c r="L77">
        <f t="shared" ref="L77:L140" ca="1" si="15">E77</f>
        <v>545.87059233060791</v>
      </c>
      <c r="M77" s="2">
        <f t="shared" ref="M77:M140" ca="1" si="16">I77</f>
        <v>559.25092772839957</v>
      </c>
    </row>
    <row r="78" spans="2:13" x14ac:dyDescent="0.25">
      <c r="B78">
        <v>67</v>
      </c>
      <c r="C78" s="5">
        <f t="shared" ca="1" si="10"/>
        <v>4.5254159185892817E-2</v>
      </c>
      <c r="D78" s="2">
        <f t="shared" ca="1" si="11"/>
        <v>27.859146276148682</v>
      </c>
      <c r="E78" s="2">
        <f t="shared" ref="E78:E141" ca="1" si="17">D78+E77</f>
        <v>573.72973860675654</v>
      </c>
      <c r="F78" s="5">
        <f t="shared" ca="1" si="12"/>
        <v>0.93514738139765596</v>
      </c>
      <c r="G78" s="2">
        <f t="shared" ca="1" si="13"/>
        <v>0.59487571973693354</v>
      </c>
      <c r="H78" s="2">
        <f t="shared" ref="H78:H141" ca="1" si="18">IF(E78&gt;I77,E78,I77)</f>
        <v>573.72973860675654</v>
      </c>
      <c r="I78" s="2">
        <f t="shared" ca="1" si="14"/>
        <v>574.32461432649347</v>
      </c>
      <c r="J78" s="2">
        <f t="shared" ref="J78:J141" ca="1" si="19">H78-E78</f>
        <v>0</v>
      </c>
      <c r="L78">
        <f t="shared" ca="1" si="15"/>
        <v>573.72973860675654</v>
      </c>
      <c r="M78" s="2">
        <f t="shared" ca="1" si="16"/>
        <v>574.32461432649347</v>
      </c>
    </row>
    <row r="79" spans="2:13" x14ac:dyDescent="0.25">
      <c r="B79">
        <v>68</v>
      </c>
      <c r="C79" s="5">
        <f t="shared" ca="1" si="10"/>
        <v>0.41867409138315792</v>
      </c>
      <c r="D79" s="2">
        <f t="shared" ca="1" si="11"/>
        <v>7.8359623792551982</v>
      </c>
      <c r="E79" s="2">
        <f t="shared" ca="1" si="17"/>
        <v>581.56570098601173</v>
      </c>
      <c r="F79" s="5">
        <f t="shared" ca="1" si="12"/>
        <v>0.4933609343493659</v>
      </c>
      <c r="G79" s="2">
        <f t="shared" ca="1" si="13"/>
        <v>6.2681739231105098</v>
      </c>
      <c r="H79" s="2">
        <f t="shared" ca="1" si="18"/>
        <v>581.56570098601173</v>
      </c>
      <c r="I79" s="2">
        <f t="shared" ca="1" si="14"/>
        <v>587.83387490912219</v>
      </c>
      <c r="J79" s="2">
        <f t="shared" ca="1" si="19"/>
        <v>0</v>
      </c>
      <c r="L79">
        <f t="shared" ca="1" si="15"/>
        <v>581.56570098601173</v>
      </c>
      <c r="M79" s="2">
        <f t="shared" ca="1" si="16"/>
        <v>587.83387490912219</v>
      </c>
    </row>
    <row r="80" spans="2:13" x14ac:dyDescent="0.25">
      <c r="B80">
        <v>69</v>
      </c>
      <c r="C80" s="5">
        <f t="shared" ca="1" si="10"/>
        <v>5.0255124273834939E-2</v>
      </c>
      <c r="D80" s="2">
        <f t="shared" ca="1" si="11"/>
        <v>26.91578485479064</v>
      </c>
      <c r="E80" s="2">
        <f t="shared" ca="1" si="17"/>
        <v>608.48148584080241</v>
      </c>
      <c r="F80" s="5">
        <f t="shared" ca="1" si="12"/>
        <v>9.2401588250150879E-2</v>
      </c>
      <c r="G80" s="2">
        <f t="shared" ca="1" si="13"/>
        <v>21.12958453539196</v>
      </c>
      <c r="H80" s="2">
        <f t="shared" ca="1" si="18"/>
        <v>608.48148584080241</v>
      </c>
      <c r="I80" s="2">
        <f t="shared" ca="1" si="14"/>
        <v>629.61107037619433</v>
      </c>
      <c r="J80" s="2">
        <f t="shared" ca="1" si="19"/>
        <v>0</v>
      </c>
      <c r="L80">
        <f t="shared" ca="1" si="15"/>
        <v>608.48148584080241</v>
      </c>
      <c r="M80" s="2">
        <f t="shared" ca="1" si="16"/>
        <v>629.61107037619433</v>
      </c>
    </row>
    <row r="81" spans="2:13" x14ac:dyDescent="0.25">
      <c r="B81">
        <v>70</v>
      </c>
      <c r="C81" s="5">
        <f t="shared" ca="1" si="10"/>
        <v>0.1973136406905589</v>
      </c>
      <c r="D81" s="2">
        <f t="shared" ca="1" si="11"/>
        <v>14.606646583894351</v>
      </c>
      <c r="E81" s="2">
        <f t="shared" ca="1" si="17"/>
        <v>623.08813242469671</v>
      </c>
      <c r="F81" s="5">
        <f t="shared" ca="1" si="12"/>
        <v>0.89109926724936372</v>
      </c>
      <c r="G81" s="2">
        <f t="shared" ca="1" si="13"/>
        <v>1.0229333383821839</v>
      </c>
      <c r="H81" s="2">
        <f t="shared" ca="1" si="18"/>
        <v>629.61107037619433</v>
      </c>
      <c r="I81" s="2">
        <f t="shared" ca="1" si="14"/>
        <v>630.63400371457647</v>
      </c>
      <c r="J81" s="2">
        <f t="shared" ca="1" si="19"/>
        <v>6.5229379514976245</v>
      </c>
      <c r="L81">
        <f t="shared" ca="1" si="15"/>
        <v>623.08813242469671</v>
      </c>
      <c r="M81" s="2">
        <f t="shared" ca="1" si="16"/>
        <v>630.63400371457647</v>
      </c>
    </row>
    <row r="82" spans="2:13" x14ac:dyDescent="0.25">
      <c r="B82">
        <v>71</v>
      </c>
      <c r="C82" s="5">
        <f t="shared" ca="1" si="10"/>
        <v>0.88765686975028557</v>
      </c>
      <c r="D82" s="2">
        <f t="shared" ca="1" si="11"/>
        <v>1.0725301674325749</v>
      </c>
      <c r="E82" s="2">
        <f t="shared" ca="1" si="17"/>
        <v>624.16066259212926</v>
      </c>
      <c r="F82" s="5">
        <f t="shared" ca="1" si="12"/>
        <v>4.3812591751773766E-2</v>
      </c>
      <c r="G82" s="2">
        <f t="shared" ca="1" si="13"/>
        <v>27.750052481510266</v>
      </c>
      <c r="H82" s="2">
        <f t="shared" ca="1" si="18"/>
        <v>630.63400371457647</v>
      </c>
      <c r="I82" s="2">
        <f t="shared" ca="1" si="14"/>
        <v>658.3840561960867</v>
      </c>
      <c r="J82" s="2">
        <f t="shared" ca="1" si="19"/>
        <v>6.4733411224472093</v>
      </c>
      <c r="L82">
        <f t="shared" ca="1" si="15"/>
        <v>624.16066259212926</v>
      </c>
      <c r="M82" s="2">
        <f t="shared" ca="1" si="16"/>
        <v>658.3840561960867</v>
      </c>
    </row>
    <row r="83" spans="2:13" x14ac:dyDescent="0.25">
      <c r="B83">
        <v>72</v>
      </c>
      <c r="C83" s="5">
        <f t="shared" ca="1" si="10"/>
        <v>0.67800800920010862</v>
      </c>
      <c r="D83" s="2">
        <f t="shared" ca="1" si="11"/>
        <v>3.4973656031880265</v>
      </c>
      <c r="E83" s="2">
        <f t="shared" ca="1" si="17"/>
        <v>627.65802819531723</v>
      </c>
      <c r="F83" s="5">
        <f t="shared" ca="1" si="12"/>
        <v>0.53352173714307938</v>
      </c>
      <c r="G83" s="2">
        <f t="shared" ca="1" si="13"/>
        <v>5.5738642155042584</v>
      </c>
      <c r="H83" s="2">
        <f t="shared" ca="1" si="18"/>
        <v>658.3840561960867</v>
      </c>
      <c r="I83" s="2">
        <f t="shared" ca="1" si="14"/>
        <v>663.95792041159098</v>
      </c>
      <c r="J83" s="2">
        <f t="shared" ca="1" si="19"/>
        <v>30.726028000769475</v>
      </c>
      <c r="L83">
        <f t="shared" ca="1" si="15"/>
        <v>627.65802819531723</v>
      </c>
      <c r="M83" s="2">
        <f t="shared" ca="1" si="16"/>
        <v>663.95792041159098</v>
      </c>
    </row>
    <row r="84" spans="2:13" x14ac:dyDescent="0.25">
      <c r="B84">
        <v>73</v>
      </c>
      <c r="C84" s="5">
        <f t="shared" ca="1" si="10"/>
        <v>0.45665673511261584</v>
      </c>
      <c r="D84" s="2">
        <f t="shared" ca="1" si="11"/>
        <v>7.0544096729382986</v>
      </c>
      <c r="E84" s="2">
        <f t="shared" ca="1" si="17"/>
        <v>634.71243786825551</v>
      </c>
      <c r="F84" s="5">
        <f t="shared" ca="1" si="12"/>
        <v>0.16044330247434202</v>
      </c>
      <c r="G84" s="2">
        <f t="shared" ca="1" si="13"/>
        <v>16.234062411019675</v>
      </c>
      <c r="H84" s="2">
        <f t="shared" ca="1" si="18"/>
        <v>663.95792041159098</v>
      </c>
      <c r="I84" s="2">
        <f t="shared" ca="1" si="14"/>
        <v>680.19198282261061</v>
      </c>
      <c r="J84" s="2">
        <f t="shared" ca="1" si="19"/>
        <v>29.24548254333547</v>
      </c>
      <c r="L84">
        <f t="shared" ca="1" si="15"/>
        <v>634.71243786825551</v>
      </c>
      <c r="M84" s="2">
        <f t="shared" ca="1" si="16"/>
        <v>680.19198282261061</v>
      </c>
    </row>
    <row r="85" spans="2:13" x14ac:dyDescent="0.25">
      <c r="B85">
        <v>74</v>
      </c>
      <c r="C85" s="5">
        <f t="shared" ca="1" si="10"/>
        <v>0.72275830809494357</v>
      </c>
      <c r="D85" s="2">
        <f t="shared" ca="1" si="11"/>
        <v>2.9221236273235607</v>
      </c>
      <c r="E85" s="2">
        <f t="shared" ca="1" si="17"/>
        <v>637.63456149557908</v>
      </c>
      <c r="F85" s="5">
        <f t="shared" ca="1" si="12"/>
        <v>0.21937255486342178</v>
      </c>
      <c r="G85" s="2">
        <f t="shared" ca="1" si="13"/>
        <v>13.458636439036189</v>
      </c>
      <c r="H85" s="2">
        <f t="shared" ca="1" si="18"/>
        <v>680.19198282261061</v>
      </c>
      <c r="I85" s="2">
        <f t="shared" ca="1" si="14"/>
        <v>693.65061926164685</v>
      </c>
      <c r="J85" s="2">
        <f t="shared" ca="1" si="19"/>
        <v>42.557421327031534</v>
      </c>
      <c r="L85">
        <f t="shared" ca="1" si="15"/>
        <v>637.63456149557908</v>
      </c>
      <c r="M85" s="2">
        <f t="shared" ca="1" si="16"/>
        <v>693.65061926164685</v>
      </c>
    </row>
    <row r="86" spans="2:13" x14ac:dyDescent="0.25">
      <c r="B86">
        <v>75</v>
      </c>
      <c r="C86" s="5">
        <f t="shared" ca="1" si="10"/>
        <v>0.13884362100386505</v>
      </c>
      <c r="D86" s="2">
        <f t="shared" ca="1" si="11"/>
        <v>17.769663071284565</v>
      </c>
      <c r="E86" s="2">
        <f t="shared" ca="1" si="17"/>
        <v>655.4042245668636</v>
      </c>
      <c r="F86" s="5">
        <f t="shared" ca="1" si="12"/>
        <v>0.68025466783600963</v>
      </c>
      <c r="G86" s="2">
        <f t="shared" ca="1" si="13"/>
        <v>3.4182642830472516</v>
      </c>
      <c r="H86" s="2">
        <f t="shared" ca="1" si="18"/>
        <v>693.65061926164685</v>
      </c>
      <c r="I86" s="2">
        <f t="shared" ca="1" si="14"/>
        <v>697.06888354469413</v>
      </c>
      <c r="J86" s="2">
        <f t="shared" ca="1" si="19"/>
        <v>38.246394694783248</v>
      </c>
      <c r="L86">
        <f t="shared" ca="1" si="15"/>
        <v>655.4042245668636</v>
      </c>
      <c r="M86" s="2">
        <f t="shared" ca="1" si="16"/>
        <v>697.06888354469413</v>
      </c>
    </row>
    <row r="87" spans="2:13" x14ac:dyDescent="0.25">
      <c r="B87">
        <v>76</v>
      </c>
      <c r="C87" s="5">
        <f t="shared" ca="1" si="10"/>
        <v>0.75592595352448355</v>
      </c>
      <c r="D87" s="2">
        <f t="shared" ca="1" si="11"/>
        <v>2.5183066740567339</v>
      </c>
      <c r="E87" s="2">
        <f t="shared" ca="1" si="17"/>
        <v>657.92253124092031</v>
      </c>
      <c r="F87" s="5">
        <f t="shared" ca="1" si="12"/>
        <v>8.9482767141169095E-3</v>
      </c>
      <c r="G87" s="2">
        <f t="shared" ca="1" si="13"/>
        <v>41.842825998986321</v>
      </c>
      <c r="H87" s="2">
        <f t="shared" ca="1" si="18"/>
        <v>697.06888354469413</v>
      </c>
      <c r="I87" s="2">
        <f t="shared" ca="1" si="14"/>
        <v>738.91170954368044</v>
      </c>
      <c r="J87" s="2">
        <f t="shared" ca="1" si="19"/>
        <v>39.146352303773824</v>
      </c>
      <c r="L87">
        <f t="shared" ca="1" si="15"/>
        <v>657.92253124092031</v>
      </c>
      <c r="M87" s="2">
        <f t="shared" ca="1" si="16"/>
        <v>738.91170954368044</v>
      </c>
    </row>
    <row r="88" spans="2:13" x14ac:dyDescent="0.25">
      <c r="B88">
        <v>77</v>
      </c>
      <c r="C88" s="5">
        <f t="shared" ca="1" si="10"/>
        <v>0.46043298635732643</v>
      </c>
      <c r="D88" s="2">
        <f t="shared" ca="1" si="11"/>
        <v>6.9802916177734566</v>
      </c>
      <c r="E88" s="2">
        <f t="shared" ca="1" si="17"/>
        <v>664.90282285869375</v>
      </c>
      <c r="F88" s="5">
        <f t="shared" ca="1" si="12"/>
        <v>0.66618302635652937</v>
      </c>
      <c r="G88" s="2">
        <f t="shared" ca="1" si="13"/>
        <v>3.6037132498720634</v>
      </c>
      <c r="H88" s="2">
        <f t="shared" ca="1" si="18"/>
        <v>738.91170954368044</v>
      </c>
      <c r="I88" s="2">
        <f t="shared" ca="1" si="14"/>
        <v>742.51542279355249</v>
      </c>
      <c r="J88" s="2">
        <f t="shared" ca="1" si="19"/>
        <v>74.008886684986692</v>
      </c>
      <c r="L88">
        <f t="shared" ca="1" si="15"/>
        <v>664.90282285869375</v>
      </c>
      <c r="M88" s="2">
        <f t="shared" ca="1" si="16"/>
        <v>742.51542279355249</v>
      </c>
    </row>
    <row r="89" spans="2:13" x14ac:dyDescent="0.25">
      <c r="B89">
        <v>78</v>
      </c>
      <c r="C89" s="5">
        <f t="shared" ca="1" si="10"/>
        <v>0.70895140979630533</v>
      </c>
      <c r="D89" s="2">
        <f t="shared" ca="1" si="11"/>
        <v>3.0957145940799551</v>
      </c>
      <c r="E89" s="2">
        <f t="shared" ca="1" si="17"/>
        <v>667.99853745277369</v>
      </c>
      <c r="F89" s="5">
        <f t="shared" ca="1" si="12"/>
        <v>0.98714525093798278</v>
      </c>
      <c r="G89" s="2">
        <f t="shared" ca="1" si="13"/>
        <v>0.11478632551710792</v>
      </c>
      <c r="H89" s="2">
        <f t="shared" ca="1" si="18"/>
        <v>742.51542279355249</v>
      </c>
      <c r="I89" s="2">
        <f t="shared" ca="1" si="14"/>
        <v>742.6302091190696</v>
      </c>
      <c r="J89" s="2">
        <f t="shared" ca="1" si="19"/>
        <v>74.516885340778799</v>
      </c>
      <c r="L89">
        <f t="shared" ca="1" si="15"/>
        <v>667.99853745277369</v>
      </c>
      <c r="M89" s="2">
        <f t="shared" ca="1" si="16"/>
        <v>742.6302091190696</v>
      </c>
    </row>
    <row r="90" spans="2:13" x14ac:dyDescent="0.25">
      <c r="B90">
        <v>79</v>
      </c>
      <c r="C90" s="5">
        <f t="shared" ca="1" si="10"/>
        <v>0.13958139924780222</v>
      </c>
      <c r="D90" s="2">
        <f t="shared" ca="1" si="11"/>
        <v>17.721966066679045</v>
      </c>
      <c r="E90" s="2">
        <f t="shared" ca="1" si="17"/>
        <v>685.72050351945268</v>
      </c>
      <c r="F90" s="5">
        <f t="shared" ca="1" si="12"/>
        <v>0.74059121641375802</v>
      </c>
      <c r="G90" s="2">
        <f t="shared" ca="1" si="13"/>
        <v>2.6643102761489881</v>
      </c>
      <c r="H90" s="2">
        <f t="shared" ca="1" si="18"/>
        <v>742.6302091190696</v>
      </c>
      <c r="I90" s="2">
        <f t="shared" ca="1" si="14"/>
        <v>745.29451939521857</v>
      </c>
      <c r="J90" s="2">
        <f t="shared" ca="1" si="19"/>
        <v>56.909705599616927</v>
      </c>
      <c r="L90">
        <f t="shared" ca="1" si="15"/>
        <v>685.72050351945268</v>
      </c>
      <c r="M90" s="2">
        <f t="shared" ca="1" si="16"/>
        <v>745.29451939521857</v>
      </c>
    </row>
    <row r="91" spans="2:13" x14ac:dyDescent="0.25">
      <c r="B91">
        <v>80</v>
      </c>
      <c r="C91" s="5">
        <f t="shared" ca="1" si="10"/>
        <v>0.75975526492145928</v>
      </c>
      <c r="D91" s="2">
        <f t="shared" ca="1" si="11"/>
        <v>2.472830256613209</v>
      </c>
      <c r="E91" s="2">
        <f t="shared" ca="1" si="17"/>
        <v>688.19333377606586</v>
      </c>
      <c r="F91" s="5">
        <f t="shared" ca="1" si="12"/>
        <v>0.61818116722506888</v>
      </c>
      <c r="G91" s="2">
        <f t="shared" ca="1" si="13"/>
        <v>4.2671848027316912</v>
      </c>
      <c r="H91" s="2">
        <f t="shared" ca="1" si="18"/>
        <v>745.29451939521857</v>
      </c>
      <c r="I91" s="2">
        <f t="shared" ca="1" si="14"/>
        <v>749.56170419795023</v>
      </c>
      <c r="J91" s="2">
        <f t="shared" ca="1" si="19"/>
        <v>57.101185619152716</v>
      </c>
      <c r="L91">
        <f t="shared" ca="1" si="15"/>
        <v>688.19333377606586</v>
      </c>
      <c r="M91" s="2">
        <f t="shared" ca="1" si="16"/>
        <v>749.56170419795023</v>
      </c>
    </row>
    <row r="92" spans="2:13" x14ac:dyDescent="0.25">
      <c r="B92">
        <v>81</v>
      </c>
      <c r="C92" s="5">
        <f t="shared" ca="1" si="10"/>
        <v>0.61369595702191326</v>
      </c>
      <c r="D92" s="2">
        <f t="shared" ca="1" si="11"/>
        <v>4.3943009173423295</v>
      </c>
      <c r="E92" s="2">
        <f t="shared" ca="1" si="17"/>
        <v>692.58763469340818</v>
      </c>
      <c r="F92" s="5">
        <f t="shared" ca="1" si="12"/>
        <v>0.34692454719553079</v>
      </c>
      <c r="G92" s="2">
        <f t="shared" ca="1" si="13"/>
        <v>9.3922939727298669</v>
      </c>
      <c r="H92" s="2">
        <f t="shared" ca="1" si="18"/>
        <v>749.56170419795023</v>
      </c>
      <c r="I92" s="2">
        <f t="shared" ca="1" si="14"/>
        <v>758.95399817068005</v>
      </c>
      <c r="J92" s="2">
        <f t="shared" ca="1" si="19"/>
        <v>56.974069504542058</v>
      </c>
      <c r="L92">
        <f t="shared" ca="1" si="15"/>
        <v>692.58763469340818</v>
      </c>
      <c r="M92" s="2">
        <f t="shared" ca="1" si="16"/>
        <v>758.95399817068005</v>
      </c>
    </row>
    <row r="93" spans="2:13" x14ac:dyDescent="0.25">
      <c r="B93">
        <v>82</v>
      </c>
      <c r="C93" s="5">
        <f t="shared" ca="1" si="10"/>
        <v>0.97713181973954522</v>
      </c>
      <c r="D93" s="2">
        <f t="shared" ca="1" si="11"/>
        <v>0.20820341765551112</v>
      </c>
      <c r="E93" s="2">
        <f t="shared" ca="1" si="17"/>
        <v>692.79583811106363</v>
      </c>
      <c r="F93" s="5">
        <f t="shared" ca="1" si="12"/>
        <v>0.44800792350882312</v>
      </c>
      <c r="G93" s="2">
        <f t="shared" ca="1" si="13"/>
        <v>7.1236990186027507</v>
      </c>
      <c r="H93" s="2">
        <f t="shared" ca="1" si="18"/>
        <v>758.95399817068005</v>
      </c>
      <c r="I93" s="2">
        <f t="shared" ca="1" si="14"/>
        <v>766.07769718928284</v>
      </c>
      <c r="J93" s="2">
        <f t="shared" ca="1" si="19"/>
        <v>66.158160059616421</v>
      </c>
      <c r="L93">
        <f t="shared" ca="1" si="15"/>
        <v>692.79583811106363</v>
      </c>
      <c r="M93" s="2">
        <f t="shared" ca="1" si="16"/>
        <v>766.07769718928284</v>
      </c>
    </row>
    <row r="94" spans="2:13" x14ac:dyDescent="0.25">
      <c r="B94">
        <v>83</v>
      </c>
      <c r="C94" s="5">
        <f t="shared" ca="1" si="10"/>
        <v>0.66027600632662942</v>
      </c>
      <c r="D94" s="2">
        <f t="shared" ca="1" si="11"/>
        <v>3.7358760597780272</v>
      </c>
      <c r="E94" s="2">
        <f t="shared" ca="1" si="17"/>
        <v>696.53171417084161</v>
      </c>
      <c r="F94" s="5">
        <f t="shared" ca="1" si="12"/>
        <v>0.95797836336956843</v>
      </c>
      <c r="G94" s="2">
        <f t="shared" ca="1" si="13"/>
        <v>0.38087447898944954</v>
      </c>
      <c r="H94" s="2">
        <f t="shared" ca="1" si="18"/>
        <v>766.07769718928284</v>
      </c>
      <c r="I94" s="2">
        <f t="shared" ca="1" si="14"/>
        <v>766.45857166827227</v>
      </c>
      <c r="J94" s="2">
        <f t="shared" ca="1" si="19"/>
        <v>69.545983018441234</v>
      </c>
      <c r="L94">
        <f t="shared" ca="1" si="15"/>
        <v>696.53171417084161</v>
      </c>
      <c r="M94" s="2">
        <f t="shared" ca="1" si="16"/>
        <v>766.45857166827227</v>
      </c>
    </row>
    <row r="95" spans="2:13" x14ac:dyDescent="0.25">
      <c r="B95">
        <v>84</v>
      </c>
      <c r="C95" s="5">
        <f t="shared" ca="1" si="10"/>
        <v>0.6822792345544384</v>
      </c>
      <c r="D95" s="2">
        <f t="shared" ca="1" si="11"/>
        <v>3.4408464309331972</v>
      </c>
      <c r="E95" s="2">
        <f t="shared" ca="1" si="17"/>
        <v>699.97256060177483</v>
      </c>
      <c r="F95" s="5">
        <f t="shared" ca="1" si="12"/>
        <v>0.69299244715564767</v>
      </c>
      <c r="G95" s="2">
        <f t="shared" ca="1" si="13"/>
        <v>3.2536727135844874</v>
      </c>
      <c r="H95" s="2">
        <f t="shared" ca="1" si="18"/>
        <v>766.45857166827227</v>
      </c>
      <c r="I95" s="2">
        <f t="shared" ca="1" si="14"/>
        <v>769.71224438185675</v>
      </c>
      <c r="J95" s="2">
        <f t="shared" ca="1" si="19"/>
        <v>66.48601106649744</v>
      </c>
      <c r="L95">
        <f t="shared" ca="1" si="15"/>
        <v>699.97256060177483</v>
      </c>
      <c r="M95" s="2">
        <f t="shared" ca="1" si="16"/>
        <v>769.71224438185675</v>
      </c>
    </row>
    <row r="96" spans="2:13" x14ac:dyDescent="0.25">
      <c r="B96">
        <v>85</v>
      </c>
      <c r="C96" s="5">
        <f t="shared" ca="1" si="10"/>
        <v>0.72882404243363286</v>
      </c>
      <c r="D96" s="2">
        <f t="shared" ca="1" si="11"/>
        <v>2.8469065006018437</v>
      </c>
      <c r="E96" s="2">
        <f t="shared" ca="1" si="17"/>
        <v>702.81946710237662</v>
      </c>
      <c r="F96" s="5">
        <f t="shared" ca="1" si="12"/>
        <v>0.78431665303362141</v>
      </c>
      <c r="G96" s="2">
        <f t="shared" ca="1" si="13"/>
        <v>2.1553783171899155</v>
      </c>
      <c r="H96" s="2">
        <f t="shared" ca="1" si="18"/>
        <v>769.71224438185675</v>
      </c>
      <c r="I96" s="2">
        <f t="shared" ca="1" si="14"/>
        <v>771.86762269904671</v>
      </c>
      <c r="J96" s="2">
        <f t="shared" ca="1" si="19"/>
        <v>66.892777279480129</v>
      </c>
      <c r="L96">
        <f t="shared" ca="1" si="15"/>
        <v>702.81946710237662</v>
      </c>
      <c r="M96" s="2">
        <f t="shared" ca="1" si="16"/>
        <v>771.86762269904671</v>
      </c>
    </row>
    <row r="97" spans="2:13" x14ac:dyDescent="0.25">
      <c r="B97">
        <v>86</v>
      </c>
      <c r="C97" s="5">
        <f t="shared" ca="1" si="10"/>
        <v>0.56382706695408846</v>
      </c>
      <c r="D97" s="2">
        <f t="shared" ca="1" si="11"/>
        <v>5.157069240392878</v>
      </c>
      <c r="E97" s="2">
        <f t="shared" ca="1" si="17"/>
        <v>707.97653634276946</v>
      </c>
      <c r="F97" s="5">
        <f t="shared" ca="1" si="12"/>
        <v>0.95719668994842766</v>
      </c>
      <c r="G97" s="2">
        <f t="shared" ca="1" si="13"/>
        <v>0.38811662036732919</v>
      </c>
      <c r="H97" s="2">
        <f t="shared" ca="1" si="18"/>
        <v>771.86762269904671</v>
      </c>
      <c r="I97" s="2">
        <f t="shared" ca="1" si="14"/>
        <v>772.25573931941403</v>
      </c>
      <c r="J97" s="2">
        <f t="shared" ca="1" si="19"/>
        <v>63.891086356277242</v>
      </c>
      <c r="L97">
        <f t="shared" ca="1" si="15"/>
        <v>707.97653634276946</v>
      </c>
      <c r="M97" s="2">
        <f t="shared" ca="1" si="16"/>
        <v>772.25573931941403</v>
      </c>
    </row>
    <row r="98" spans="2:13" x14ac:dyDescent="0.25">
      <c r="B98">
        <v>87</v>
      </c>
      <c r="C98" s="5">
        <f t="shared" ca="1" si="10"/>
        <v>0.82140635786517568</v>
      </c>
      <c r="D98" s="2">
        <f t="shared" ca="1" si="11"/>
        <v>1.7706360348956562</v>
      </c>
      <c r="E98" s="2">
        <f t="shared" ca="1" si="17"/>
        <v>709.74717237766515</v>
      </c>
      <c r="F98" s="5">
        <f t="shared" ca="1" si="12"/>
        <v>0.43891238275802325</v>
      </c>
      <c r="G98" s="2">
        <f t="shared" ca="1" si="13"/>
        <v>7.3056729830614486</v>
      </c>
      <c r="H98" s="2">
        <f t="shared" ca="1" si="18"/>
        <v>772.25573931941403</v>
      </c>
      <c r="I98" s="2">
        <f t="shared" ca="1" si="14"/>
        <v>779.56141230247545</v>
      </c>
      <c r="J98" s="2">
        <f t="shared" ca="1" si="19"/>
        <v>62.508566941748882</v>
      </c>
      <c r="L98">
        <f t="shared" ca="1" si="15"/>
        <v>709.74717237766515</v>
      </c>
      <c r="M98" s="2">
        <f t="shared" ca="1" si="16"/>
        <v>779.56141230247545</v>
      </c>
    </row>
    <row r="99" spans="2:13" x14ac:dyDescent="0.25">
      <c r="B99">
        <v>88</v>
      </c>
      <c r="C99" s="5">
        <f t="shared" ca="1" si="10"/>
        <v>0.20652019178614389</v>
      </c>
      <c r="D99" s="2">
        <f t="shared" ca="1" si="11"/>
        <v>14.196213812831425</v>
      </c>
      <c r="E99" s="2">
        <f t="shared" ca="1" si="17"/>
        <v>723.94338619049654</v>
      </c>
      <c r="F99" s="5">
        <f t="shared" ca="1" si="12"/>
        <v>0.45411787049020658</v>
      </c>
      <c r="G99" s="2">
        <f t="shared" ca="1" si="13"/>
        <v>7.0035204333026977</v>
      </c>
      <c r="H99" s="2">
        <f t="shared" ca="1" si="18"/>
        <v>779.56141230247545</v>
      </c>
      <c r="I99" s="2">
        <f t="shared" ca="1" si="14"/>
        <v>786.56493273577814</v>
      </c>
      <c r="J99" s="2">
        <f t="shared" ca="1" si="19"/>
        <v>55.618026111978907</v>
      </c>
      <c r="L99">
        <f t="shared" ca="1" si="15"/>
        <v>723.94338619049654</v>
      </c>
      <c r="M99" s="2">
        <f t="shared" ca="1" si="16"/>
        <v>786.56493273577814</v>
      </c>
    </row>
    <row r="100" spans="2:13" x14ac:dyDescent="0.25">
      <c r="B100">
        <v>89</v>
      </c>
      <c r="C100" s="5">
        <f t="shared" ca="1" si="10"/>
        <v>9.6721790529238794E-2</v>
      </c>
      <c r="D100" s="2">
        <f t="shared" ca="1" si="11"/>
        <v>21.023249043100368</v>
      </c>
      <c r="E100" s="2">
        <f t="shared" ca="1" si="17"/>
        <v>744.96663523359689</v>
      </c>
      <c r="F100" s="5">
        <f t="shared" ca="1" si="12"/>
        <v>0.47694320848794902</v>
      </c>
      <c r="G100" s="2">
        <f t="shared" ca="1" si="13"/>
        <v>6.5684333627563696</v>
      </c>
      <c r="H100" s="2">
        <f t="shared" ca="1" si="18"/>
        <v>786.56493273577814</v>
      </c>
      <c r="I100" s="2">
        <f t="shared" ca="1" si="14"/>
        <v>793.13336609853457</v>
      </c>
      <c r="J100" s="2">
        <f t="shared" ca="1" si="19"/>
        <v>41.598297502181254</v>
      </c>
      <c r="L100">
        <f t="shared" ca="1" si="15"/>
        <v>744.96663523359689</v>
      </c>
      <c r="M100" s="2">
        <f t="shared" ca="1" si="16"/>
        <v>793.13336609853457</v>
      </c>
    </row>
    <row r="101" spans="2:13" x14ac:dyDescent="0.25">
      <c r="B101">
        <v>90</v>
      </c>
      <c r="C101" s="5">
        <f t="shared" ca="1" si="10"/>
        <v>2.6858961831996986E-2</v>
      </c>
      <c r="D101" s="2">
        <f t="shared" ca="1" si="11"/>
        <v>32.554401657424222</v>
      </c>
      <c r="E101" s="2">
        <f t="shared" ca="1" si="17"/>
        <v>777.52103689102114</v>
      </c>
      <c r="F101" s="5">
        <f t="shared" ca="1" si="12"/>
        <v>0.55684369983368898</v>
      </c>
      <c r="G101" s="2">
        <f t="shared" ca="1" si="13"/>
        <v>5.1942789311335318</v>
      </c>
      <c r="H101" s="2">
        <f t="shared" ca="1" si="18"/>
        <v>793.13336609853457</v>
      </c>
      <c r="I101" s="2">
        <f t="shared" ca="1" si="14"/>
        <v>798.32764502966813</v>
      </c>
      <c r="J101" s="2">
        <f t="shared" ca="1" si="19"/>
        <v>15.612329207513426</v>
      </c>
      <c r="L101">
        <f t="shared" ca="1" si="15"/>
        <v>777.52103689102114</v>
      </c>
      <c r="M101" s="2">
        <f t="shared" ca="1" si="16"/>
        <v>798.32764502966813</v>
      </c>
    </row>
    <row r="102" spans="2:13" x14ac:dyDescent="0.25">
      <c r="B102">
        <v>91</v>
      </c>
      <c r="C102" s="5">
        <f t="shared" ca="1" si="10"/>
        <v>0.50854119057680991</v>
      </c>
      <c r="D102" s="2">
        <f t="shared" ca="1" si="11"/>
        <v>6.0858815642098874</v>
      </c>
      <c r="E102" s="2">
        <f t="shared" ca="1" si="17"/>
        <v>783.60691845523104</v>
      </c>
      <c r="F102" s="5">
        <f t="shared" ca="1" si="12"/>
        <v>0.66961206719713739</v>
      </c>
      <c r="G102" s="2">
        <f t="shared" ca="1" si="13"/>
        <v>3.5581637226908862</v>
      </c>
      <c r="H102" s="2">
        <f t="shared" ca="1" si="18"/>
        <v>798.32764502966813</v>
      </c>
      <c r="I102" s="2">
        <f t="shared" ca="1" si="14"/>
        <v>801.88580875235903</v>
      </c>
      <c r="J102" s="2">
        <f t="shared" ca="1" si="19"/>
        <v>14.720726574437094</v>
      </c>
      <c r="L102">
        <f t="shared" ca="1" si="15"/>
        <v>783.60691845523104</v>
      </c>
      <c r="M102" s="2">
        <f t="shared" ca="1" si="16"/>
        <v>801.88580875235903</v>
      </c>
    </row>
    <row r="103" spans="2:13" x14ac:dyDescent="0.25">
      <c r="B103">
        <v>92</v>
      </c>
      <c r="C103" s="5">
        <f t="shared" ca="1" si="10"/>
        <v>0.77825086008291433</v>
      </c>
      <c r="D103" s="2">
        <f t="shared" ca="1" si="11"/>
        <v>2.2563572806001178</v>
      </c>
      <c r="E103" s="2">
        <f t="shared" ca="1" si="17"/>
        <v>785.86327573583117</v>
      </c>
      <c r="F103" s="5">
        <f t="shared" ca="1" si="12"/>
        <v>0.27760397316516261</v>
      </c>
      <c r="G103" s="2">
        <f t="shared" ca="1" si="13"/>
        <v>11.369960732400092</v>
      </c>
      <c r="H103" s="2">
        <f t="shared" ca="1" si="18"/>
        <v>801.88580875235903</v>
      </c>
      <c r="I103" s="2">
        <f t="shared" ca="1" si="14"/>
        <v>813.25576948475907</v>
      </c>
      <c r="J103" s="2">
        <f t="shared" ca="1" si="19"/>
        <v>16.022533016527859</v>
      </c>
      <c r="L103">
        <f t="shared" ca="1" si="15"/>
        <v>785.86327573583117</v>
      </c>
      <c r="M103" s="2">
        <f t="shared" ca="1" si="16"/>
        <v>813.25576948475907</v>
      </c>
    </row>
    <row r="104" spans="2:13" x14ac:dyDescent="0.25">
      <c r="B104">
        <v>93</v>
      </c>
      <c r="C104" s="5">
        <f t="shared" ca="1" si="10"/>
        <v>0.18364287180900518</v>
      </c>
      <c r="D104" s="2">
        <f t="shared" ca="1" si="11"/>
        <v>15.252860893222536</v>
      </c>
      <c r="E104" s="2">
        <f t="shared" ca="1" si="17"/>
        <v>801.1161366290537</v>
      </c>
      <c r="F104" s="5">
        <f t="shared" ca="1" si="12"/>
        <v>0.35106383662119267</v>
      </c>
      <c r="G104" s="2">
        <f t="shared" ca="1" si="13"/>
        <v>9.287065614209892</v>
      </c>
      <c r="H104" s="2">
        <f t="shared" ca="1" si="18"/>
        <v>813.25576948475907</v>
      </c>
      <c r="I104" s="2">
        <f t="shared" ca="1" si="14"/>
        <v>822.54283509896891</v>
      </c>
      <c r="J104" s="2">
        <f t="shared" ca="1" si="19"/>
        <v>12.139632855705372</v>
      </c>
      <c r="L104">
        <f t="shared" ca="1" si="15"/>
        <v>801.1161366290537</v>
      </c>
      <c r="M104" s="2">
        <f t="shared" ca="1" si="16"/>
        <v>822.54283509896891</v>
      </c>
    </row>
    <row r="105" spans="2:13" x14ac:dyDescent="0.25">
      <c r="B105">
        <v>94</v>
      </c>
      <c r="C105" s="5">
        <f t="shared" ca="1" si="10"/>
        <v>1.3110775606604674E-2</v>
      </c>
      <c r="D105" s="2">
        <f t="shared" ca="1" si="11"/>
        <v>39.008887393561793</v>
      </c>
      <c r="E105" s="2">
        <f t="shared" ca="1" si="17"/>
        <v>840.12502402261543</v>
      </c>
      <c r="F105" s="5">
        <f t="shared" ca="1" si="12"/>
        <v>4.6674190936670579E-2</v>
      </c>
      <c r="G105" s="2">
        <f t="shared" ca="1" si="13"/>
        <v>27.188722026604928</v>
      </c>
      <c r="H105" s="2">
        <f t="shared" ca="1" si="18"/>
        <v>840.12502402261543</v>
      </c>
      <c r="I105" s="2">
        <f t="shared" ca="1" si="14"/>
        <v>867.31374604922041</v>
      </c>
      <c r="J105" s="2">
        <f t="shared" ca="1" si="19"/>
        <v>0</v>
      </c>
      <c r="L105">
        <f t="shared" ca="1" si="15"/>
        <v>840.12502402261543</v>
      </c>
      <c r="M105" s="2">
        <f t="shared" ca="1" si="16"/>
        <v>867.31374604922041</v>
      </c>
    </row>
    <row r="106" spans="2:13" x14ac:dyDescent="0.25">
      <c r="B106">
        <v>95</v>
      </c>
      <c r="C106" s="5">
        <f t="shared" ca="1" si="10"/>
        <v>0.24139665582147274</v>
      </c>
      <c r="D106" s="2">
        <f t="shared" ca="1" si="11"/>
        <v>12.791824413130252</v>
      </c>
      <c r="E106" s="2">
        <f t="shared" ca="1" si="17"/>
        <v>852.91684843574569</v>
      </c>
      <c r="F106" s="5">
        <f t="shared" ca="1" si="12"/>
        <v>0.21057495285354089</v>
      </c>
      <c r="G106" s="2">
        <f t="shared" ca="1" si="13"/>
        <v>13.821764327478901</v>
      </c>
      <c r="H106" s="2">
        <f t="shared" ca="1" si="18"/>
        <v>867.31374604922041</v>
      </c>
      <c r="I106" s="2">
        <f t="shared" ca="1" si="14"/>
        <v>881.13551037669936</v>
      </c>
      <c r="J106" s="2">
        <f t="shared" ca="1" si="19"/>
        <v>14.396897613474721</v>
      </c>
      <c r="L106">
        <f t="shared" ca="1" si="15"/>
        <v>852.91684843574569</v>
      </c>
      <c r="M106" s="2">
        <f t="shared" ca="1" si="16"/>
        <v>881.13551037669936</v>
      </c>
    </row>
    <row r="107" spans="2:13" x14ac:dyDescent="0.25">
      <c r="B107">
        <v>96</v>
      </c>
      <c r="C107" s="5">
        <f t="shared" ca="1" si="10"/>
        <v>0.10410480581646087</v>
      </c>
      <c r="D107" s="2">
        <f t="shared" ca="1" si="11"/>
        <v>20.361214251386393</v>
      </c>
      <c r="E107" s="2">
        <f t="shared" ca="1" si="17"/>
        <v>873.27806268713209</v>
      </c>
      <c r="F107" s="5">
        <f t="shared" ca="1" si="12"/>
        <v>0.1050858481764726</v>
      </c>
      <c r="G107" s="2">
        <f t="shared" ca="1" si="13"/>
        <v>19.988352303285335</v>
      </c>
      <c r="H107" s="2">
        <f t="shared" ca="1" si="18"/>
        <v>881.13551037669936</v>
      </c>
      <c r="I107" s="2">
        <f t="shared" ca="1" si="14"/>
        <v>901.12386267998465</v>
      </c>
      <c r="J107" s="2">
        <f t="shared" ca="1" si="19"/>
        <v>7.857447689567266</v>
      </c>
      <c r="L107">
        <f t="shared" ca="1" si="15"/>
        <v>873.27806268713209</v>
      </c>
      <c r="M107" s="2">
        <f t="shared" ca="1" si="16"/>
        <v>901.12386267998465</v>
      </c>
    </row>
    <row r="108" spans="2:13" x14ac:dyDescent="0.25">
      <c r="B108">
        <v>97</v>
      </c>
      <c r="C108" s="5">
        <f t="shared" ca="1" si="10"/>
        <v>0.84769203092009404</v>
      </c>
      <c r="D108" s="2">
        <f t="shared" ca="1" si="11"/>
        <v>1.4871409221385632</v>
      </c>
      <c r="E108" s="2">
        <f t="shared" ca="1" si="17"/>
        <v>874.76520360927066</v>
      </c>
      <c r="F108" s="5">
        <f t="shared" ca="1" si="12"/>
        <v>0.11944556445674992</v>
      </c>
      <c r="G108" s="2">
        <f t="shared" ca="1" si="13"/>
        <v>18.852002566834088</v>
      </c>
      <c r="H108" s="2">
        <f t="shared" ca="1" si="18"/>
        <v>901.12386267998465</v>
      </c>
      <c r="I108" s="2">
        <f t="shared" ca="1" si="14"/>
        <v>919.97586524681878</v>
      </c>
      <c r="J108" s="2">
        <f t="shared" ca="1" si="19"/>
        <v>26.358659070713998</v>
      </c>
      <c r="L108">
        <f t="shared" ca="1" si="15"/>
        <v>874.76520360927066</v>
      </c>
      <c r="M108" s="2">
        <f t="shared" ca="1" si="16"/>
        <v>919.97586524681878</v>
      </c>
    </row>
    <row r="109" spans="2:13" x14ac:dyDescent="0.25">
      <c r="B109">
        <v>98</v>
      </c>
      <c r="C109" s="5">
        <f t="shared" ca="1" si="10"/>
        <v>0.6149741670048916</v>
      </c>
      <c r="D109" s="2">
        <f t="shared" ca="1" si="11"/>
        <v>4.375575152351491</v>
      </c>
      <c r="E109" s="2">
        <f t="shared" ca="1" si="17"/>
        <v>879.14077876162219</v>
      </c>
      <c r="F109" s="5">
        <f t="shared" ca="1" si="12"/>
        <v>0.98681005270068711</v>
      </c>
      <c r="G109" s="2">
        <f t="shared" ca="1" si="13"/>
        <v>0.11779943228631594</v>
      </c>
      <c r="H109" s="2">
        <f t="shared" ca="1" si="18"/>
        <v>919.97586524681878</v>
      </c>
      <c r="I109" s="2">
        <f t="shared" ca="1" si="14"/>
        <v>920.09366467910513</v>
      </c>
      <c r="J109" s="2">
        <f t="shared" ca="1" si="19"/>
        <v>40.835086485196598</v>
      </c>
      <c r="L109">
        <f t="shared" ca="1" si="15"/>
        <v>879.14077876162219</v>
      </c>
      <c r="M109" s="2">
        <f t="shared" ca="1" si="16"/>
        <v>920.09366467910513</v>
      </c>
    </row>
    <row r="110" spans="2:13" x14ac:dyDescent="0.25">
      <c r="B110">
        <v>99</v>
      </c>
      <c r="C110" s="5">
        <f t="shared" ca="1" si="10"/>
        <v>0.54289548426663159</v>
      </c>
      <c r="D110" s="2">
        <f t="shared" ca="1" si="11"/>
        <v>5.497546103143752</v>
      </c>
      <c r="E110" s="2">
        <f t="shared" ca="1" si="17"/>
        <v>884.63832486476599</v>
      </c>
      <c r="F110" s="5">
        <f t="shared" ca="1" si="12"/>
        <v>0.43312719328027094</v>
      </c>
      <c r="G110" s="2">
        <f t="shared" ca="1" si="13"/>
        <v>7.4233896262992296</v>
      </c>
      <c r="H110" s="2">
        <f t="shared" ca="1" si="18"/>
        <v>920.09366467910513</v>
      </c>
      <c r="I110" s="2">
        <f t="shared" ca="1" si="14"/>
        <v>927.51705430540437</v>
      </c>
      <c r="J110" s="2">
        <f t="shared" ca="1" si="19"/>
        <v>35.455339814339141</v>
      </c>
      <c r="L110">
        <f t="shared" ca="1" si="15"/>
        <v>884.63832486476599</v>
      </c>
      <c r="M110" s="2">
        <f t="shared" ca="1" si="16"/>
        <v>927.51705430540437</v>
      </c>
    </row>
    <row r="111" spans="2:13" x14ac:dyDescent="0.25">
      <c r="B111">
        <v>100</v>
      </c>
      <c r="C111" s="5">
        <f t="shared" ca="1" si="10"/>
        <v>0.13724457583932304</v>
      </c>
      <c r="D111" s="2">
        <f t="shared" ca="1" si="11"/>
        <v>17.873916477028342</v>
      </c>
      <c r="E111" s="2">
        <f t="shared" ca="1" si="17"/>
        <v>902.51224134179438</v>
      </c>
      <c r="F111" s="5">
        <f t="shared" ca="1" si="12"/>
        <v>7.1912448635879977E-2</v>
      </c>
      <c r="G111" s="2">
        <f t="shared" ca="1" si="13"/>
        <v>23.353741329317803</v>
      </c>
      <c r="H111" s="2">
        <f t="shared" ca="1" si="18"/>
        <v>927.51705430540437</v>
      </c>
      <c r="I111" s="2">
        <f t="shared" ca="1" si="14"/>
        <v>950.87079563472219</v>
      </c>
      <c r="J111" s="2">
        <f t="shared" ca="1" si="19"/>
        <v>25.004812963609993</v>
      </c>
      <c r="L111">
        <f t="shared" ca="1" si="15"/>
        <v>902.51224134179438</v>
      </c>
      <c r="M111" s="2">
        <f t="shared" ca="1" si="16"/>
        <v>950.87079563472219</v>
      </c>
    </row>
    <row r="112" spans="2:13" x14ac:dyDescent="0.25">
      <c r="B112">
        <v>101</v>
      </c>
      <c r="C112" s="5">
        <f t="shared" ca="1" si="10"/>
        <v>0.25406240849878436</v>
      </c>
      <c r="D112" s="2">
        <f t="shared" ca="1" si="11"/>
        <v>12.331578054532127</v>
      </c>
      <c r="E112" s="2">
        <f t="shared" ca="1" si="17"/>
        <v>914.84381939632647</v>
      </c>
      <c r="F112" s="5">
        <f t="shared" ca="1" si="12"/>
        <v>0.51226093478344614</v>
      </c>
      <c r="G112" s="2">
        <f t="shared" ca="1" si="13"/>
        <v>5.9346489536714788</v>
      </c>
      <c r="H112" s="2">
        <f t="shared" ca="1" si="18"/>
        <v>950.87079563472219</v>
      </c>
      <c r="I112" s="2">
        <f t="shared" ca="1" si="14"/>
        <v>956.8054445883937</v>
      </c>
      <c r="J112" s="2">
        <f t="shared" ca="1" si="19"/>
        <v>36.026976238395719</v>
      </c>
      <c r="L112">
        <f t="shared" ca="1" si="15"/>
        <v>914.84381939632647</v>
      </c>
      <c r="M112" s="2">
        <f t="shared" ca="1" si="16"/>
        <v>956.8054445883937</v>
      </c>
    </row>
    <row r="113" spans="2:13" x14ac:dyDescent="0.25">
      <c r="B113">
        <v>102</v>
      </c>
      <c r="C113" s="5">
        <f t="shared" ca="1" si="10"/>
        <v>0.95147809607387679</v>
      </c>
      <c r="D113" s="2">
        <f t="shared" ca="1" si="11"/>
        <v>0.44764751634499067</v>
      </c>
      <c r="E113" s="2">
        <f t="shared" ca="1" si="17"/>
        <v>915.29146691267147</v>
      </c>
      <c r="F113" s="5">
        <f t="shared" ca="1" si="12"/>
        <v>0.98137858030042446</v>
      </c>
      <c r="G113" s="2">
        <f t="shared" ca="1" si="13"/>
        <v>0.16676627086038634</v>
      </c>
      <c r="H113" s="2">
        <f t="shared" ca="1" si="18"/>
        <v>956.8054445883937</v>
      </c>
      <c r="I113" s="2">
        <f t="shared" ca="1" si="14"/>
        <v>956.97221085925412</v>
      </c>
      <c r="J113" s="2">
        <f t="shared" ca="1" si="19"/>
        <v>41.513977675722231</v>
      </c>
      <c r="L113">
        <f t="shared" ca="1" si="15"/>
        <v>915.29146691267147</v>
      </c>
      <c r="M113" s="2">
        <f t="shared" ca="1" si="16"/>
        <v>956.97221085925412</v>
      </c>
    </row>
    <row r="114" spans="2:13" x14ac:dyDescent="0.25">
      <c r="B114">
        <v>103</v>
      </c>
      <c r="C114" s="5">
        <f t="shared" ca="1" si="10"/>
        <v>0.36018890691890504</v>
      </c>
      <c r="D114" s="2">
        <f t="shared" ca="1" si="11"/>
        <v>9.1901397934730191</v>
      </c>
      <c r="E114" s="2">
        <f t="shared" ca="1" si="17"/>
        <v>924.48160670614448</v>
      </c>
      <c r="F114" s="5">
        <f t="shared" ca="1" si="12"/>
        <v>0.46445079359806496</v>
      </c>
      <c r="G114" s="2">
        <f t="shared" ca="1" si="13"/>
        <v>6.8039114895277129</v>
      </c>
      <c r="H114" s="2">
        <f t="shared" ca="1" si="18"/>
        <v>956.97221085925412</v>
      </c>
      <c r="I114" s="2">
        <f t="shared" ca="1" si="14"/>
        <v>963.77612234878188</v>
      </c>
      <c r="J114" s="2">
        <f t="shared" ca="1" si="19"/>
        <v>32.490604153109643</v>
      </c>
      <c r="L114">
        <f t="shared" ca="1" si="15"/>
        <v>924.48160670614448</v>
      </c>
      <c r="M114" s="2">
        <f t="shared" ca="1" si="16"/>
        <v>963.77612234878188</v>
      </c>
    </row>
    <row r="115" spans="2:13" x14ac:dyDescent="0.25">
      <c r="B115">
        <v>104</v>
      </c>
      <c r="C115" s="5">
        <f t="shared" ca="1" si="10"/>
        <v>0.55775818701090918</v>
      </c>
      <c r="D115" s="2">
        <f t="shared" ca="1" si="11"/>
        <v>5.2544679042439162</v>
      </c>
      <c r="E115" s="2">
        <f t="shared" ca="1" si="17"/>
        <v>929.73607461038841</v>
      </c>
      <c r="F115" s="5">
        <f t="shared" ca="1" si="12"/>
        <v>0.43568587630245392</v>
      </c>
      <c r="G115" s="2">
        <f t="shared" ca="1" si="13"/>
        <v>7.3711329837568451</v>
      </c>
      <c r="H115" s="2">
        <f t="shared" ca="1" si="18"/>
        <v>963.77612234878188</v>
      </c>
      <c r="I115" s="2">
        <f t="shared" ca="1" si="14"/>
        <v>971.14725533253875</v>
      </c>
      <c r="J115" s="2">
        <f t="shared" ca="1" si="19"/>
        <v>34.040047738393469</v>
      </c>
      <c r="L115">
        <f t="shared" ca="1" si="15"/>
        <v>929.73607461038841</v>
      </c>
      <c r="M115" s="2">
        <f t="shared" ca="1" si="16"/>
        <v>971.14725533253875</v>
      </c>
    </row>
    <row r="116" spans="2:13" x14ac:dyDescent="0.25">
      <c r="B116">
        <v>105</v>
      </c>
      <c r="C116" s="5">
        <f t="shared" ca="1" si="10"/>
        <v>0.69667892298954093</v>
      </c>
      <c r="D116" s="2">
        <f t="shared" ca="1" si="11"/>
        <v>3.2528756703436938</v>
      </c>
      <c r="E116" s="2">
        <f t="shared" ca="1" si="17"/>
        <v>932.98895028073207</v>
      </c>
      <c r="F116" s="5">
        <f t="shared" ca="1" si="12"/>
        <v>4.9824565884152849E-2</v>
      </c>
      <c r="G116" s="2">
        <f t="shared" ca="1" si="13"/>
        <v>26.609233294344708</v>
      </c>
      <c r="H116" s="2">
        <f t="shared" ca="1" si="18"/>
        <v>971.14725533253875</v>
      </c>
      <c r="I116" s="2">
        <f t="shared" ca="1" si="14"/>
        <v>997.75648862688342</v>
      </c>
      <c r="J116" s="2">
        <f t="shared" ca="1" si="19"/>
        <v>38.158305051806678</v>
      </c>
      <c r="L116">
        <f t="shared" ca="1" si="15"/>
        <v>932.98895028073207</v>
      </c>
      <c r="M116" s="2">
        <f t="shared" ca="1" si="16"/>
        <v>997.75648862688342</v>
      </c>
    </row>
    <row r="117" spans="2:13" x14ac:dyDescent="0.25">
      <c r="B117">
        <v>106</v>
      </c>
      <c r="C117" s="5">
        <f t="shared" ca="1" si="10"/>
        <v>0.90538895373752226</v>
      </c>
      <c r="D117" s="2">
        <f t="shared" ca="1" si="11"/>
        <v>0.89451580029430688</v>
      </c>
      <c r="E117" s="2">
        <f t="shared" ca="1" si="17"/>
        <v>933.88346608102643</v>
      </c>
      <c r="F117" s="5">
        <f t="shared" ca="1" si="12"/>
        <v>0.36435032330934203</v>
      </c>
      <c r="G117" s="2">
        <f t="shared" ca="1" si="13"/>
        <v>8.9574918223255153</v>
      </c>
      <c r="H117" s="2">
        <f t="shared" ca="1" si="18"/>
        <v>997.75648862688342</v>
      </c>
      <c r="I117" s="2">
        <f t="shared" ca="1" si="14"/>
        <v>1006.713980449209</v>
      </c>
      <c r="J117" s="2">
        <f t="shared" ca="1" si="19"/>
        <v>63.873022545856998</v>
      </c>
      <c r="L117">
        <f t="shared" ca="1" si="15"/>
        <v>933.88346608102643</v>
      </c>
      <c r="M117" s="2">
        <f t="shared" ca="1" si="16"/>
        <v>1006.713980449209</v>
      </c>
    </row>
    <row r="118" spans="2:13" x14ac:dyDescent="0.25">
      <c r="B118">
        <v>107</v>
      </c>
      <c r="C118" s="5">
        <f t="shared" ca="1" si="10"/>
        <v>0.85366142215617435</v>
      </c>
      <c r="D118" s="2">
        <f t="shared" ca="1" si="11"/>
        <v>1.4239856248246545</v>
      </c>
      <c r="E118" s="2">
        <f t="shared" ca="1" si="17"/>
        <v>935.30745170585112</v>
      </c>
      <c r="F118" s="5">
        <f t="shared" ca="1" si="12"/>
        <v>0.59737278776340341</v>
      </c>
      <c r="G118" s="2">
        <f t="shared" ca="1" si="13"/>
        <v>4.5709629655389596</v>
      </c>
      <c r="H118" s="2">
        <f t="shared" ca="1" si="18"/>
        <v>1006.713980449209</v>
      </c>
      <c r="I118" s="2">
        <f t="shared" ca="1" si="14"/>
        <v>1011.2849434147479</v>
      </c>
      <c r="J118" s="2">
        <f t="shared" ca="1" si="19"/>
        <v>71.406528743357853</v>
      </c>
      <c r="L118">
        <f t="shared" ca="1" si="15"/>
        <v>935.30745170585112</v>
      </c>
      <c r="M118" s="2">
        <f t="shared" ca="1" si="16"/>
        <v>1011.2849434147479</v>
      </c>
    </row>
    <row r="119" spans="2:13" x14ac:dyDescent="0.25">
      <c r="B119">
        <v>108</v>
      </c>
      <c r="C119" s="5">
        <f t="shared" ca="1" si="10"/>
        <v>0.20075353950297892</v>
      </c>
      <c r="D119" s="2">
        <f t="shared" ca="1" si="11"/>
        <v>14.451095654221879</v>
      </c>
      <c r="E119" s="2">
        <f t="shared" ca="1" si="17"/>
        <v>949.75854736007295</v>
      </c>
      <c r="F119" s="5">
        <f t="shared" ca="1" si="12"/>
        <v>0.13559194060674207</v>
      </c>
      <c r="G119" s="2">
        <f t="shared" ca="1" si="13"/>
        <v>17.727132482825983</v>
      </c>
      <c r="H119" s="2">
        <f t="shared" ca="1" si="18"/>
        <v>1011.2849434147479</v>
      </c>
      <c r="I119" s="2">
        <f t="shared" ca="1" si="14"/>
        <v>1029.0120758975738</v>
      </c>
      <c r="J119" s="2">
        <f t="shared" ca="1" si="19"/>
        <v>61.526396054674933</v>
      </c>
      <c r="L119">
        <f t="shared" ca="1" si="15"/>
        <v>949.75854736007295</v>
      </c>
      <c r="M119" s="2">
        <f t="shared" ca="1" si="16"/>
        <v>1029.0120758975738</v>
      </c>
    </row>
    <row r="120" spans="2:13" x14ac:dyDescent="0.25">
      <c r="B120">
        <v>109</v>
      </c>
      <c r="C120" s="5">
        <f t="shared" ca="1" si="10"/>
        <v>0.28030155675460644</v>
      </c>
      <c r="D120" s="2">
        <f t="shared" ca="1" si="11"/>
        <v>11.447003402455774</v>
      </c>
      <c r="E120" s="2">
        <f t="shared" ca="1" si="17"/>
        <v>961.20555076252867</v>
      </c>
      <c r="F120" s="5">
        <f t="shared" ca="1" si="12"/>
        <v>0.73218868686324967</v>
      </c>
      <c r="G120" s="2">
        <f t="shared" ca="1" si="13"/>
        <v>2.7655444205522262</v>
      </c>
      <c r="H120" s="2">
        <f t="shared" ca="1" si="18"/>
        <v>1029.0120758975738</v>
      </c>
      <c r="I120" s="2">
        <f t="shared" ca="1" si="14"/>
        <v>1031.7776203181261</v>
      </c>
      <c r="J120" s="2">
        <f t="shared" ca="1" si="19"/>
        <v>67.806525135045149</v>
      </c>
      <c r="L120">
        <f t="shared" ca="1" si="15"/>
        <v>961.20555076252867</v>
      </c>
      <c r="M120" s="2">
        <f t="shared" ca="1" si="16"/>
        <v>1031.7776203181261</v>
      </c>
    </row>
    <row r="121" spans="2:13" x14ac:dyDescent="0.25">
      <c r="B121">
        <v>110</v>
      </c>
      <c r="C121" s="5">
        <f t="shared" ca="1" si="10"/>
        <v>4.1644647185621553E-2</v>
      </c>
      <c r="D121" s="2">
        <f t="shared" ca="1" si="11"/>
        <v>28.607241938230956</v>
      </c>
      <c r="E121" s="2">
        <f t="shared" ca="1" si="17"/>
        <v>989.81279270075959</v>
      </c>
      <c r="F121" s="5">
        <f t="shared" ca="1" si="12"/>
        <v>0.54637662958447963</v>
      </c>
      <c r="G121" s="2">
        <f t="shared" ca="1" si="13"/>
        <v>5.3626339315415841</v>
      </c>
      <c r="H121" s="2">
        <f t="shared" ca="1" si="18"/>
        <v>1031.7776203181261</v>
      </c>
      <c r="I121" s="2">
        <f t="shared" ca="1" si="14"/>
        <v>1037.1402542496676</v>
      </c>
      <c r="J121" s="2">
        <f t="shared" ca="1" si="19"/>
        <v>41.964827617366495</v>
      </c>
      <c r="L121">
        <f t="shared" ca="1" si="15"/>
        <v>989.81279270075959</v>
      </c>
      <c r="M121" s="2">
        <f t="shared" ca="1" si="16"/>
        <v>1037.1402542496676</v>
      </c>
    </row>
    <row r="122" spans="2:13" x14ac:dyDescent="0.25">
      <c r="B122">
        <v>111</v>
      </c>
      <c r="C122" s="5">
        <f t="shared" ca="1" si="10"/>
        <v>0.56377357416535834</v>
      </c>
      <c r="D122" s="2">
        <f t="shared" ca="1" si="11"/>
        <v>5.1579231510441783</v>
      </c>
      <c r="E122" s="2">
        <f t="shared" ca="1" si="17"/>
        <v>994.97071585180379</v>
      </c>
      <c r="F122" s="5">
        <f t="shared" ca="1" si="12"/>
        <v>0.13726386545215663</v>
      </c>
      <c r="G122" s="2">
        <f t="shared" ca="1" si="13"/>
        <v>17.618405060240679</v>
      </c>
      <c r="H122" s="2">
        <f t="shared" ca="1" si="18"/>
        <v>1037.1402542496676</v>
      </c>
      <c r="I122" s="2">
        <f t="shared" ca="1" si="14"/>
        <v>1054.7586593099084</v>
      </c>
      <c r="J122" s="2">
        <f t="shared" ca="1" si="19"/>
        <v>42.169538397863789</v>
      </c>
      <c r="L122">
        <f t="shared" ca="1" si="15"/>
        <v>994.97071585180379</v>
      </c>
      <c r="M122" s="2">
        <f t="shared" ca="1" si="16"/>
        <v>1054.7586593099084</v>
      </c>
    </row>
    <row r="123" spans="2:13" x14ac:dyDescent="0.25">
      <c r="B123">
        <v>112</v>
      </c>
      <c r="C123" s="5">
        <f t="shared" ca="1" si="10"/>
        <v>0.76107209381942598</v>
      </c>
      <c r="D123" s="2">
        <f t="shared" ca="1" si="11"/>
        <v>2.4572447097392089</v>
      </c>
      <c r="E123" s="2">
        <f t="shared" ca="1" si="17"/>
        <v>997.42796056154305</v>
      </c>
      <c r="F123" s="5">
        <f t="shared" ca="1" si="12"/>
        <v>0.22537807437516033</v>
      </c>
      <c r="G123" s="2">
        <f t="shared" ca="1" si="13"/>
        <v>13.219023363088725</v>
      </c>
      <c r="H123" s="2">
        <f t="shared" ca="1" si="18"/>
        <v>1054.7586593099084</v>
      </c>
      <c r="I123" s="2">
        <f t="shared" ca="1" si="14"/>
        <v>1067.9776826729972</v>
      </c>
      <c r="J123" s="2">
        <f t="shared" ca="1" si="19"/>
        <v>57.330698748365307</v>
      </c>
      <c r="L123">
        <f t="shared" ca="1" si="15"/>
        <v>997.42796056154305</v>
      </c>
      <c r="M123" s="2">
        <f t="shared" ca="1" si="16"/>
        <v>1067.9776826729972</v>
      </c>
    </row>
    <row r="124" spans="2:13" x14ac:dyDescent="0.25">
      <c r="B124">
        <v>113</v>
      </c>
      <c r="C124" s="5">
        <f t="shared" ca="1" si="10"/>
        <v>0.30097231284906689</v>
      </c>
      <c r="D124" s="2">
        <f t="shared" ca="1" si="11"/>
        <v>10.806633021187636</v>
      </c>
      <c r="E124" s="2">
        <f t="shared" ca="1" si="17"/>
        <v>1008.2345935827307</v>
      </c>
      <c r="F124" s="5">
        <f t="shared" ca="1" si="12"/>
        <v>0.44069964017201113</v>
      </c>
      <c r="G124" s="2">
        <f t="shared" ca="1" si="13"/>
        <v>7.2696195476398477</v>
      </c>
      <c r="H124" s="2">
        <f t="shared" ca="1" si="18"/>
        <v>1067.9776826729972</v>
      </c>
      <c r="I124" s="2">
        <f t="shared" ca="1" si="14"/>
        <v>1075.247302220637</v>
      </c>
      <c r="J124" s="2">
        <f t="shared" ca="1" si="19"/>
        <v>59.743089090266494</v>
      </c>
      <c r="L124">
        <f t="shared" ca="1" si="15"/>
        <v>1008.2345935827307</v>
      </c>
      <c r="M124" s="2">
        <f t="shared" ca="1" si="16"/>
        <v>1075.247302220637</v>
      </c>
    </row>
    <row r="125" spans="2:13" x14ac:dyDescent="0.25">
      <c r="B125">
        <v>114</v>
      </c>
      <c r="C125" s="5">
        <f t="shared" ca="1" si="10"/>
        <v>0.79441953446934988</v>
      </c>
      <c r="D125" s="2">
        <f t="shared" ca="1" si="11"/>
        <v>2.0712921870176446</v>
      </c>
      <c r="E125" s="2">
        <f t="shared" ca="1" si="17"/>
        <v>1010.3058857697483</v>
      </c>
      <c r="F125" s="5">
        <f t="shared" ca="1" si="12"/>
        <v>0.29362432544442463</v>
      </c>
      <c r="G125" s="2">
        <f t="shared" ca="1" si="13"/>
        <v>10.872193440100485</v>
      </c>
      <c r="H125" s="2">
        <f t="shared" ca="1" si="18"/>
        <v>1075.247302220637</v>
      </c>
      <c r="I125" s="2">
        <f t="shared" ca="1" si="14"/>
        <v>1086.1194956607376</v>
      </c>
      <c r="J125" s="2">
        <f t="shared" ca="1" si="19"/>
        <v>64.94141645088871</v>
      </c>
      <c r="L125">
        <f t="shared" ca="1" si="15"/>
        <v>1010.3058857697483</v>
      </c>
      <c r="M125" s="2">
        <f t="shared" ca="1" si="16"/>
        <v>1086.1194956607376</v>
      </c>
    </row>
    <row r="126" spans="2:13" x14ac:dyDescent="0.25">
      <c r="B126">
        <v>115</v>
      </c>
      <c r="C126" s="5">
        <f t="shared" ca="1" si="10"/>
        <v>0.36100982515250368</v>
      </c>
      <c r="D126" s="2">
        <f t="shared" ca="1" si="11"/>
        <v>9.1696509407761937</v>
      </c>
      <c r="E126" s="2">
        <f t="shared" ca="1" si="17"/>
        <v>1019.4755367105245</v>
      </c>
      <c r="F126" s="5">
        <f t="shared" ca="1" si="12"/>
        <v>0.9858240546744671</v>
      </c>
      <c r="G126" s="2">
        <f t="shared" ca="1" si="13"/>
        <v>0.1266685342813183</v>
      </c>
      <c r="H126" s="2">
        <f t="shared" ca="1" si="18"/>
        <v>1086.1194956607376</v>
      </c>
      <c r="I126" s="2">
        <f t="shared" ca="1" si="14"/>
        <v>1086.246164195019</v>
      </c>
      <c r="J126" s="2">
        <f t="shared" ca="1" si="19"/>
        <v>66.643958950213118</v>
      </c>
      <c r="L126">
        <f t="shared" ca="1" si="15"/>
        <v>1019.4755367105245</v>
      </c>
      <c r="M126" s="2">
        <f t="shared" ca="1" si="16"/>
        <v>1086.246164195019</v>
      </c>
    </row>
    <row r="127" spans="2:13" x14ac:dyDescent="0.25">
      <c r="B127">
        <v>116</v>
      </c>
      <c r="C127" s="5">
        <f t="shared" ca="1" si="10"/>
        <v>0.46086917592161303</v>
      </c>
      <c r="D127" s="2">
        <f t="shared" ca="1" si="11"/>
        <v>6.9717695355888463</v>
      </c>
      <c r="E127" s="2">
        <f t="shared" ca="1" si="17"/>
        <v>1026.4473062461134</v>
      </c>
      <c r="F127" s="5">
        <f t="shared" ca="1" si="12"/>
        <v>0.94853003314572204</v>
      </c>
      <c r="G127" s="2">
        <f t="shared" ca="1" si="13"/>
        <v>0.46881114630163861</v>
      </c>
      <c r="H127" s="2">
        <f t="shared" ca="1" si="18"/>
        <v>1086.246164195019</v>
      </c>
      <c r="I127" s="2">
        <f t="shared" ca="1" si="14"/>
        <v>1086.7149753413207</v>
      </c>
      <c r="J127" s="2">
        <f t="shared" ca="1" si="19"/>
        <v>59.798857948905606</v>
      </c>
      <c r="L127">
        <f t="shared" ca="1" si="15"/>
        <v>1026.4473062461134</v>
      </c>
      <c r="M127" s="2">
        <f t="shared" ca="1" si="16"/>
        <v>1086.7149753413207</v>
      </c>
    </row>
    <row r="128" spans="2:13" x14ac:dyDescent="0.25">
      <c r="B128">
        <v>117</v>
      </c>
      <c r="C128" s="5">
        <f t="shared" ca="1" si="10"/>
        <v>0.63384868055203714</v>
      </c>
      <c r="D128" s="2">
        <f t="shared" ca="1" si="11"/>
        <v>4.1035052451624852</v>
      </c>
      <c r="E128" s="2">
        <f t="shared" ca="1" si="17"/>
        <v>1030.5508114912759</v>
      </c>
      <c r="F128" s="5">
        <f t="shared" ca="1" si="12"/>
        <v>5.8785417375141202E-2</v>
      </c>
      <c r="G128" s="2">
        <f t="shared" ca="1" si="13"/>
        <v>25.141936464771611</v>
      </c>
      <c r="H128" s="2">
        <f t="shared" ca="1" si="18"/>
        <v>1086.7149753413207</v>
      </c>
      <c r="I128" s="2">
        <f t="shared" ca="1" si="14"/>
        <v>1111.8569118060923</v>
      </c>
      <c r="J128" s="2">
        <f t="shared" ca="1" si="19"/>
        <v>56.164163850044815</v>
      </c>
      <c r="L128">
        <f t="shared" ca="1" si="15"/>
        <v>1030.5508114912759</v>
      </c>
      <c r="M128" s="2">
        <f t="shared" ca="1" si="16"/>
        <v>1111.8569118060923</v>
      </c>
    </row>
    <row r="129" spans="2:13" x14ac:dyDescent="0.25">
      <c r="B129">
        <v>118</v>
      </c>
      <c r="C129" s="5">
        <f t="shared" ca="1" si="10"/>
        <v>0.78344717569626654</v>
      </c>
      <c r="D129" s="2">
        <f t="shared" ca="1" si="11"/>
        <v>2.1964647635589309</v>
      </c>
      <c r="E129" s="2">
        <f t="shared" ca="1" si="17"/>
        <v>1032.7472762548348</v>
      </c>
      <c r="F129" s="5">
        <f t="shared" ca="1" si="12"/>
        <v>0.33570442168400794</v>
      </c>
      <c r="G129" s="2">
        <f t="shared" ca="1" si="13"/>
        <v>9.6839709970728798</v>
      </c>
      <c r="H129" s="2">
        <f t="shared" ca="1" si="18"/>
        <v>1111.8569118060923</v>
      </c>
      <c r="I129" s="2">
        <f t="shared" ca="1" si="14"/>
        <v>1121.5408828031652</v>
      </c>
      <c r="J129" s="2">
        <f t="shared" ca="1" si="19"/>
        <v>79.109635551257497</v>
      </c>
      <c r="L129">
        <f t="shared" ca="1" si="15"/>
        <v>1032.7472762548348</v>
      </c>
      <c r="M129" s="2">
        <f t="shared" ca="1" si="16"/>
        <v>1121.5408828031652</v>
      </c>
    </row>
    <row r="130" spans="2:13" x14ac:dyDescent="0.25">
      <c r="B130">
        <v>119</v>
      </c>
      <c r="C130" s="5">
        <f t="shared" ca="1" si="10"/>
        <v>0.63044870071452574</v>
      </c>
      <c r="D130" s="2">
        <f t="shared" ca="1" si="11"/>
        <v>4.151911407757737</v>
      </c>
      <c r="E130" s="2">
        <f t="shared" ca="1" si="17"/>
        <v>1036.8991876625926</v>
      </c>
      <c r="F130" s="5">
        <f t="shared" ca="1" si="12"/>
        <v>0.24582166478245526</v>
      </c>
      <c r="G130" s="2">
        <f t="shared" ca="1" si="13"/>
        <v>12.448696650107111</v>
      </c>
      <c r="H130" s="2">
        <f t="shared" ca="1" si="18"/>
        <v>1121.5408828031652</v>
      </c>
      <c r="I130" s="2">
        <f t="shared" ca="1" si="14"/>
        <v>1133.9895794532724</v>
      </c>
      <c r="J130" s="2">
        <f t="shared" ca="1" si="19"/>
        <v>84.641695140572665</v>
      </c>
      <c r="L130">
        <f t="shared" ca="1" si="15"/>
        <v>1036.8991876625926</v>
      </c>
      <c r="M130" s="2">
        <f t="shared" ca="1" si="16"/>
        <v>1133.9895794532724</v>
      </c>
    </row>
    <row r="131" spans="2:13" x14ac:dyDescent="0.25">
      <c r="B131">
        <v>120</v>
      </c>
      <c r="C131" s="5">
        <f t="shared" ca="1" si="10"/>
        <v>0.3656968052023134</v>
      </c>
      <c r="D131" s="2">
        <f t="shared" ca="1" si="11"/>
        <v>9.0535562098302638</v>
      </c>
      <c r="E131" s="2">
        <f t="shared" ca="1" si="17"/>
        <v>1045.9527438724228</v>
      </c>
      <c r="F131" s="5">
        <f t="shared" ca="1" si="12"/>
        <v>0.33080094186711784</v>
      </c>
      <c r="G131" s="2">
        <f t="shared" ca="1" si="13"/>
        <v>9.8145155287471155</v>
      </c>
      <c r="H131" s="2">
        <f t="shared" ca="1" si="18"/>
        <v>1133.9895794532724</v>
      </c>
      <c r="I131" s="2">
        <f t="shared" ca="1" si="14"/>
        <v>1143.8040949820195</v>
      </c>
      <c r="J131" s="2">
        <f t="shared" ca="1" si="19"/>
        <v>88.036835580849583</v>
      </c>
      <c r="L131">
        <f t="shared" ca="1" si="15"/>
        <v>1045.9527438724228</v>
      </c>
      <c r="M131" s="2">
        <f t="shared" ca="1" si="16"/>
        <v>1143.8040949820195</v>
      </c>
    </row>
    <row r="132" spans="2:13" x14ac:dyDescent="0.25">
      <c r="B132">
        <v>121</v>
      </c>
      <c r="C132" s="5">
        <f t="shared" ca="1" si="10"/>
        <v>0.18303686403549213</v>
      </c>
      <c r="D132" s="2">
        <f t="shared" ca="1" si="11"/>
        <v>15.282609332496291</v>
      </c>
      <c r="E132" s="2">
        <f t="shared" ca="1" si="17"/>
        <v>1061.2353532049192</v>
      </c>
      <c r="F132" s="5">
        <f t="shared" ca="1" si="12"/>
        <v>0.46715067015599565</v>
      </c>
      <c r="G132" s="2">
        <f t="shared" ca="1" si="13"/>
        <v>6.7524875828153821</v>
      </c>
      <c r="H132" s="2">
        <f t="shared" ca="1" si="18"/>
        <v>1143.8040949820195</v>
      </c>
      <c r="I132" s="2">
        <f t="shared" ca="1" si="14"/>
        <v>1150.5565825648348</v>
      </c>
      <c r="J132" s="2">
        <f t="shared" ca="1" si="19"/>
        <v>82.568741777100286</v>
      </c>
      <c r="L132">
        <f t="shared" ca="1" si="15"/>
        <v>1061.2353532049192</v>
      </c>
      <c r="M132" s="2">
        <f t="shared" ca="1" si="16"/>
        <v>1150.5565825648348</v>
      </c>
    </row>
    <row r="133" spans="2:13" x14ac:dyDescent="0.25">
      <c r="B133">
        <v>122</v>
      </c>
      <c r="C133" s="5">
        <f t="shared" ca="1" si="10"/>
        <v>0.49507145171035805</v>
      </c>
      <c r="D133" s="2">
        <f t="shared" ca="1" si="11"/>
        <v>6.3274786194675992</v>
      </c>
      <c r="E133" s="2">
        <f t="shared" ca="1" si="17"/>
        <v>1067.5628318243869</v>
      </c>
      <c r="F133" s="5">
        <f t="shared" ca="1" si="12"/>
        <v>0.68185812107540256</v>
      </c>
      <c r="G133" s="2">
        <f t="shared" ca="1" si="13"/>
        <v>3.3973764429133606</v>
      </c>
      <c r="H133" s="2">
        <f t="shared" ca="1" si="18"/>
        <v>1150.5565825648348</v>
      </c>
      <c r="I133" s="2">
        <f t="shared" ca="1" si="14"/>
        <v>1153.9539590077482</v>
      </c>
      <c r="J133" s="2">
        <f t="shared" ca="1" si="19"/>
        <v>82.993750740447922</v>
      </c>
      <c r="L133">
        <f t="shared" ca="1" si="15"/>
        <v>1067.5628318243869</v>
      </c>
      <c r="M133" s="2">
        <f t="shared" ca="1" si="16"/>
        <v>1153.9539590077482</v>
      </c>
    </row>
    <row r="134" spans="2:13" x14ac:dyDescent="0.25">
      <c r="B134">
        <v>123</v>
      </c>
      <c r="C134" s="5">
        <f t="shared" ca="1" si="10"/>
        <v>0.3272031575255504</v>
      </c>
      <c r="D134" s="2">
        <f t="shared" ca="1" si="11"/>
        <v>10.054566217448052</v>
      </c>
      <c r="E134" s="2">
        <f t="shared" ca="1" si="17"/>
        <v>1077.617398041835</v>
      </c>
      <c r="F134" s="5">
        <f t="shared" ca="1" si="12"/>
        <v>7.8118700151318277E-2</v>
      </c>
      <c r="G134" s="2">
        <f t="shared" ca="1" si="13"/>
        <v>22.619318876990057</v>
      </c>
      <c r="H134" s="2">
        <f t="shared" ca="1" si="18"/>
        <v>1153.9539590077482</v>
      </c>
      <c r="I134" s="2">
        <f t="shared" ca="1" si="14"/>
        <v>1176.5732778847382</v>
      </c>
      <c r="J134" s="2">
        <f t="shared" ca="1" si="19"/>
        <v>76.336560965913122</v>
      </c>
      <c r="L134">
        <f t="shared" ca="1" si="15"/>
        <v>1077.617398041835</v>
      </c>
      <c r="M134" s="2">
        <f t="shared" ca="1" si="16"/>
        <v>1176.5732778847382</v>
      </c>
    </row>
    <row r="135" spans="2:13" x14ac:dyDescent="0.25">
      <c r="B135">
        <v>124</v>
      </c>
      <c r="C135" s="5">
        <f t="shared" ca="1" si="10"/>
        <v>0.60952808768592359</v>
      </c>
      <c r="D135" s="2">
        <f t="shared" ca="1" si="11"/>
        <v>4.4556322316648869</v>
      </c>
      <c r="E135" s="2">
        <f t="shared" ca="1" si="17"/>
        <v>1082.0730302734999</v>
      </c>
      <c r="F135" s="5">
        <f t="shared" ca="1" si="12"/>
        <v>0.2010871470502531</v>
      </c>
      <c r="G135" s="2">
        <f t="shared" ca="1" si="13"/>
        <v>14.230791276485286</v>
      </c>
      <c r="H135" s="2">
        <f t="shared" ca="1" si="18"/>
        <v>1176.5732778847382</v>
      </c>
      <c r="I135" s="2">
        <f t="shared" ca="1" si="14"/>
        <v>1190.8040691612234</v>
      </c>
      <c r="J135" s="2">
        <f t="shared" ca="1" si="19"/>
        <v>94.500247611238365</v>
      </c>
      <c r="L135">
        <f t="shared" ca="1" si="15"/>
        <v>1082.0730302734999</v>
      </c>
      <c r="M135" s="2">
        <f t="shared" ca="1" si="16"/>
        <v>1190.8040691612234</v>
      </c>
    </row>
    <row r="136" spans="2:13" x14ac:dyDescent="0.25">
      <c r="B136">
        <v>125</v>
      </c>
      <c r="C136" s="5">
        <f t="shared" ca="1" si="10"/>
        <v>0.14477610676482544</v>
      </c>
      <c r="D136" s="2">
        <f t="shared" ca="1" si="11"/>
        <v>17.393101390585237</v>
      </c>
      <c r="E136" s="2">
        <f t="shared" ca="1" si="17"/>
        <v>1099.4661316640852</v>
      </c>
      <c r="F136" s="5">
        <f t="shared" ca="1" si="12"/>
        <v>3.9020108101536666E-2</v>
      </c>
      <c r="G136" s="2">
        <f t="shared" ca="1" si="13"/>
        <v>28.777818442046534</v>
      </c>
      <c r="H136" s="2">
        <f t="shared" ca="1" si="18"/>
        <v>1190.8040691612234</v>
      </c>
      <c r="I136" s="2">
        <f t="shared" ca="1" si="14"/>
        <v>1219.5818876032699</v>
      </c>
      <c r="J136" s="2">
        <f t="shared" ca="1" si="19"/>
        <v>91.337937497138228</v>
      </c>
      <c r="L136">
        <f t="shared" ca="1" si="15"/>
        <v>1099.4661316640852</v>
      </c>
      <c r="M136" s="2">
        <f t="shared" ca="1" si="16"/>
        <v>1219.5818876032699</v>
      </c>
    </row>
    <row r="137" spans="2:13" x14ac:dyDescent="0.25">
      <c r="B137">
        <v>126</v>
      </c>
      <c r="C137" s="5">
        <f t="shared" ca="1" si="10"/>
        <v>0.17612482879745273</v>
      </c>
      <c r="D137" s="2">
        <f t="shared" ca="1" si="11"/>
        <v>15.629060527336204</v>
      </c>
      <c r="E137" s="2">
        <f t="shared" ca="1" si="17"/>
        <v>1115.0951921914213</v>
      </c>
      <c r="F137" s="5">
        <f t="shared" ca="1" si="12"/>
        <v>0.42051677966124279</v>
      </c>
      <c r="G137" s="2">
        <f t="shared" ca="1" si="13"/>
        <v>7.6855302045178178</v>
      </c>
      <c r="H137" s="2">
        <f t="shared" ca="1" si="18"/>
        <v>1219.5818876032699</v>
      </c>
      <c r="I137" s="2">
        <f t="shared" ca="1" si="14"/>
        <v>1227.2674178077878</v>
      </c>
      <c r="J137" s="2">
        <f t="shared" ca="1" si="19"/>
        <v>104.48669541184859</v>
      </c>
      <c r="L137">
        <f t="shared" ca="1" si="15"/>
        <v>1115.0951921914213</v>
      </c>
      <c r="M137" s="2">
        <f t="shared" ca="1" si="16"/>
        <v>1227.2674178077878</v>
      </c>
    </row>
    <row r="138" spans="2:13" x14ac:dyDescent="0.25">
      <c r="B138">
        <v>127</v>
      </c>
      <c r="C138" s="5">
        <f t="shared" ca="1" si="10"/>
        <v>0.88152265241268268</v>
      </c>
      <c r="D138" s="2">
        <f t="shared" ca="1" si="11"/>
        <v>1.1349412190912334</v>
      </c>
      <c r="E138" s="2">
        <f t="shared" ca="1" si="17"/>
        <v>1116.2301334105125</v>
      </c>
      <c r="F138" s="5">
        <f t="shared" ca="1" si="12"/>
        <v>0.71838692093785939</v>
      </c>
      <c r="G138" s="2">
        <f t="shared" ca="1" si="13"/>
        <v>2.9343774832364606</v>
      </c>
      <c r="H138" s="2">
        <f t="shared" ca="1" si="18"/>
        <v>1227.2674178077878</v>
      </c>
      <c r="I138" s="2">
        <f t="shared" ca="1" si="14"/>
        <v>1230.2017952910242</v>
      </c>
      <c r="J138" s="2">
        <f t="shared" ca="1" si="19"/>
        <v>111.03728439727524</v>
      </c>
      <c r="L138">
        <f t="shared" ca="1" si="15"/>
        <v>1116.2301334105125</v>
      </c>
      <c r="M138" s="2">
        <f t="shared" ca="1" si="16"/>
        <v>1230.2017952910242</v>
      </c>
    </row>
    <row r="139" spans="2:13" x14ac:dyDescent="0.25">
      <c r="B139">
        <v>128</v>
      </c>
      <c r="C139" s="5">
        <f t="shared" ca="1" si="10"/>
        <v>0.6413135267942951</v>
      </c>
      <c r="D139" s="2">
        <f t="shared" ca="1" si="11"/>
        <v>3.9981313825053748</v>
      </c>
      <c r="E139" s="2">
        <f t="shared" ca="1" si="17"/>
        <v>1120.2282647930178</v>
      </c>
      <c r="F139" s="5">
        <f t="shared" ca="1" si="12"/>
        <v>0.29138274964240241</v>
      </c>
      <c r="G139" s="2">
        <f t="shared" ca="1" si="13"/>
        <v>10.940183361986131</v>
      </c>
      <c r="H139" s="2">
        <f t="shared" ca="1" si="18"/>
        <v>1230.2017952910242</v>
      </c>
      <c r="I139" s="2">
        <f t="shared" ca="1" si="14"/>
        <v>1241.1419786530103</v>
      </c>
      <c r="J139" s="2">
        <f t="shared" ca="1" si="19"/>
        <v>109.97353049800631</v>
      </c>
      <c r="L139">
        <f t="shared" ca="1" si="15"/>
        <v>1120.2282647930178</v>
      </c>
      <c r="M139" s="2">
        <f t="shared" ca="1" si="16"/>
        <v>1241.1419786530103</v>
      </c>
    </row>
    <row r="140" spans="2:13" x14ac:dyDescent="0.25">
      <c r="B140">
        <v>129</v>
      </c>
      <c r="C140" s="5">
        <f t="shared" ca="1" si="10"/>
        <v>0.94498482486437718</v>
      </c>
      <c r="D140" s="2">
        <f t="shared" ca="1" si="11"/>
        <v>0.5092776896571477</v>
      </c>
      <c r="E140" s="2">
        <f t="shared" ca="1" si="17"/>
        <v>1120.7375424826751</v>
      </c>
      <c r="F140" s="5">
        <f t="shared" ca="1" si="12"/>
        <v>0.43354150973103056</v>
      </c>
      <c r="G140" s="2">
        <f t="shared" ca="1" si="13"/>
        <v>7.4149070221118309</v>
      </c>
      <c r="H140" s="2">
        <f t="shared" ca="1" si="18"/>
        <v>1241.1419786530103</v>
      </c>
      <c r="I140" s="2">
        <f t="shared" ca="1" si="14"/>
        <v>1248.556885675122</v>
      </c>
      <c r="J140" s="2">
        <f t="shared" ca="1" si="19"/>
        <v>120.4044361703352</v>
      </c>
      <c r="L140">
        <f t="shared" ca="1" si="15"/>
        <v>1120.7375424826751</v>
      </c>
      <c r="M140" s="2">
        <f t="shared" ca="1" si="16"/>
        <v>1248.556885675122</v>
      </c>
    </row>
    <row r="141" spans="2:13" x14ac:dyDescent="0.25">
      <c r="B141">
        <v>130</v>
      </c>
      <c r="C141" s="5">
        <f t="shared" ref="C141:C204" ca="1" si="20">RAND()</f>
        <v>0.27847176714022348</v>
      </c>
      <c r="D141" s="2">
        <f t="shared" ref="D141:D204" ca="1" si="21">-(1/$B$8)*LN(C141)</f>
        <v>11.505947395270354</v>
      </c>
      <c r="E141" s="2">
        <f t="shared" ca="1" si="17"/>
        <v>1132.2434898779454</v>
      </c>
      <c r="F141" s="5">
        <f t="shared" ref="F141:F204" ca="1" si="22">RAND()</f>
        <v>0.1143752676423514</v>
      </c>
      <c r="G141" s="2">
        <f t="shared" ref="G141:G204" ca="1" si="23">-(1/$B$7)*LN(F141)</f>
        <v>19.236832081013333</v>
      </c>
      <c r="H141" s="2">
        <f t="shared" ca="1" si="18"/>
        <v>1248.556885675122</v>
      </c>
      <c r="I141" s="2">
        <f t="shared" ref="I141:I204" ca="1" si="24">H141+G141</f>
        <v>1267.7937177561353</v>
      </c>
      <c r="J141" s="2">
        <f t="shared" ca="1" si="19"/>
        <v>116.31339579717655</v>
      </c>
      <c r="L141">
        <f t="shared" ref="L141:L204" ca="1" si="25">E141</f>
        <v>1132.2434898779454</v>
      </c>
      <c r="M141" s="2">
        <f t="shared" ref="M141:M204" ca="1" si="26">I141</f>
        <v>1267.7937177561353</v>
      </c>
    </row>
    <row r="142" spans="2:13" x14ac:dyDescent="0.25">
      <c r="B142">
        <v>131</v>
      </c>
      <c r="C142" s="5">
        <f t="shared" ca="1" si="20"/>
        <v>0.14148233022135637</v>
      </c>
      <c r="D142" s="2">
        <f t="shared" ca="1" si="21"/>
        <v>17.600224000113712</v>
      </c>
      <c r="E142" s="2">
        <f t="shared" ref="E142:E205" ca="1" si="27">D142+E141</f>
        <v>1149.8437138780591</v>
      </c>
      <c r="F142" s="5">
        <f t="shared" ca="1" si="22"/>
        <v>0.92601905195741951</v>
      </c>
      <c r="G142" s="2">
        <f t="shared" ca="1" si="23"/>
        <v>0.68190385577513601</v>
      </c>
      <c r="H142" s="2">
        <f t="shared" ref="H142:H205" ca="1" si="28">IF(E142&gt;I141,E142,I141)</f>
        <v>1267.7937177561353</v>
      </c>
      <c r="I142" s="2">
        <f t="shared" ca="1" si="24"/>
        <v>1268.4756216119104</v>
      </c>
      <c r="J142" s="2">
        <f t="shared" ref="J142:J205" ca="1" si="29">H142-E142</f>
        <v>117.95000387807613</v>
      </c>
      <c r="L142">
        <f t="shared" ca="1" si="25"/>
        <v>1149.8437138780591</v>
      </c>
      <c r="M142" s="2">
        <f t="shared" ca="1" si="26"/>
        <v>1268.4756216119104</v>
      </c>
    </row>
    <row r="143" spans="2:13" x14ac:dyDescent="0.25">
      <c r="B143">
        <v>132</v>
      </c>
      <c r="C143" s="5">
        <f t="shared" ca="1" si="20"/>
        <v>0.8561911718885461</v>
      </c>
      <c r="D143" s="2">
        <f t="shared" ca="1" si="21"/>
        <v>1.3973543651672702</v>
      </c>
      <c r="E143" s="2">
        <f t="shared" ca="1" si="27"/>
        <v>1151.2410682432264</v>
      </c>
      <c r="F143" s="5">
        <f t="shared" ca="1" si="22"/>
        <v>0.61976913439561532</v>
      </c>
      <c r="G143" s="2">
        <f t="shared" ca="1" si="23"/>
        <v>4.2444239434717845</v>
      </c>
      <c r="H143" s="2">
        <f t="shared" ca="1" si="28"/>
        <v>1268.4756216119104</v>
      </c>
      <c r="I143" s="2">
        <f t="shared" ca="1" si="24"/>
        <v>1272.7200455553821</v>
      </c>
      <c r="J143" s="2">
        <f t="shared" ca="1" si="29"/>
        <v>117.23455336868392</v>
      </c>
      <c r="L143">
        <f t="shared" ca="1" si="25"/>
        <v>1151.2410682432264</v>
      </c>
      <c r="M143" s="2">
        <f t="shared" ca="1" si="26"/>
        <v>1272.7200455553821</v>
      </c>
    </row>
    <row r="144" spans="2:13" x14ac:dyDescent="0.25">
      <c r="B144">
        <v>133</v>
      </c>
      <c r="C144" s="5">
        <f t="shared" ca="1" si="20"/>
        <v>0.87548530116537115</v>
      </c>
      <c r="D144" s="2">
        <f t="shared" ca="1" si="21"/>
        <v>1.1967922482440314</v>
      </c>
      <c r="E144" s="2">
        <f t="shared" ca="1" si="27"/>
        <v>1152.4378604914705</v>
      </c>
      <c r="F144" s="5">
        <f t="shared" ca="1" si="22"/>
        <v>0.37159978315478637</v>
      </c>
      <c r="G144" s="2">
        <f t="shared" ca="1" si="23"/>
        <v>8.7826998716515412</v>
      </c>
      <c r="H144" s="2">
        <f t="shared" ca="1" si="28"/>
        <v>1272.7200455553821</v>
      </c>
      <c r="I144" s="2">
        <f t="shared" ca="1" si="24"/>
        <v>1281.5027454270337</v>
      </c>
      <c r="J144" s="2">
        <f t="shared" ca="1" si="29"/>
        <v>120.28218506391158</v>
      </c>
      <c r="L144">
        <f t="shared" ca="1" si="25"/>
        <v>1152.4378604914705</v>
      </c>
      <c r="M144" s="2">
        <f t="shared" ca="1" si="26"/>
        <v>1281.5027454270337</v>
      </c>
    </row>
    <row r="145" spans="2:13" x14ac:dyDescent="0.25">
      <c r="B145">
        <v>134</v>
      </c>
      <c r="C145" s="5">
        <f t="shared" ca="1" si="20"/>
        <v>0.83593070211939391</v>
      </c>
      <c r="D145" s="2">
        <f t="shared" ca="1" si="21"/>
        <v>1.6128860538137921</v>
      </c>
      <c r="E145" s="2">
        <f t="shared" ca="1" si="27"/>
        <v>1154.0507465452843</v>
      </c>
      <c r="F145" s="5">
        <f t="shared" ca="1" si="22"/>
        <v>0.25695529463103228</v>
      </c>
      <c r="G145" s="2">
        <f t="shared" ca="1" si="23"/>
        <v>12.05570572655853</v>
      </c>
      <c r="H145" s="2">
        <f t="shared" ca="1" si="28"/>
        <v>1281.5027454270337</v>
      </c>
      <c r="I145" s="2">
        <f t="shared" ca="1" si="24"/>
        <v>1293.5584511535922</v>
      </c>
      <c r="J145" s="2">
        <f t="shared" ca="1" si="29"/>
        <v>127.45199888174943</v>
      </c>
      <c r="L145">
        <f t="shared" ca="1" si="25"/>
        <v>1154.0507465452843</v>
      </c>
      <c r="M145" s="2">
        <f t="shared" ca="1" si="26"/>
        <v>1293.5584511535922</v>
      </c>
    </row>
    <row r="146" spans="2:13" x14ac:dyDescent="0.25">
      <c r="B146">
        <v>135</v>
      </c>
      <c r="C146" s="5">
        <f t="shared" ca="1" si="20"/>
        <v>0.52941382371249779</v>
      </c>
      <c r="D146" s="2">
        <f t="shared" ca="1" si="21"/>
        <v>5.7238638974355753</v>
      </c>
      <c r="E146" s="2">
        <f t="shared" ca="1" si="27"/>
        <v>1159.7746104427199</v>
      </c>
      <c r="F146" s="5">
        <f t="shared" ca="1" si="22"/>
        <v>0.58351995081220742</v>
      </c>
      <c r="G146" s="2">
        <f t="shared" ca="1" si="23"/>
        <v>4.7791234541236856</v>
      </c>
      <c r="H146" s="2">
        <f t="shared" ca="1" si="28"/>
        <v>1293.5584511535922</v>
      </c>
      <c r="I146" s="2">
        <f t="shared" ca="1" si="24"/>
        <v>1298.3375746077159</v>
      </c>
      <c r="J146" s="2">
        <f t="shared" ca="1" si="29"/>
        <v>133.78384071087225</v>
      </c>
      <c r="L146">
        <f t="shared" ca="1" si="25"/>
        <v>1159.7746104427199</v>
      </c>
      <c r="M146" s="2">
        <f t="shared" ca="1" si="26"/>
        <v>1298.3375746077159</v>
      </c>
    </row>
    <row r="147" spans="2:13" x14ac:dyDescent="0.25">
      <c r="B147">
        <v>136</v>
      </c>
      <c r="C147" s="5">
        <f t="shared" ca="1" si="20"/>
        <v>0.77027161086273566</v>
      </c>
      <c r="D147" s="2">
        <f t="shared" ca="1" si="21"/>
        <v>2.3491087645756115</v>
      </c>
      <c r="E147" s="2">
        <f t="shared" ca="1" si="27"/>
        <v>1162.1237192072956</v>
      </c>
      <c r="F147" s="5">
        <f t="shared" ca="1" si="22"/>
        <v>0.12502317856133982</v>
      </c>
      <c r="G147" s="2">
        <f t="shared" ca="1" si="23"/>
        <v>18.447099932929095</v>
      </c>
      <c r="H147" s="2">
        <f t="shared" ca="1" si="28"/>
        <v>1298.3375746077159</v>
      </c>
      <c r="I147" s="2">
        <f t="shared" ca="1" si="24"/>
        <v>1316.784674540645</v>
      </c>
      <c r="J147" s="2">
        <f t="shared" ca="1" si="29"/>
        <v>136.21385540042024</v>
      </c>
      <c r="L147">
        <f t="shared" ca="1" si="25"/>
        <v>1162.1237192072956</v>
      </c>
      <c r="M147" s="2">
        <f t="shared" ca="1" si="26"/>
        <v>1316.784674540645</v>
      </c>
    </row>
    <row r="148" spans="2:13" x14ac:dyDescent="0.25">
      <c r="B148">
        <v>137</v>
      </c>
      <c r="C148" s="5">
        <f t="shared" ca="1" si="20"/>
        <v>2.5474246410333024E-3</v>
      </c>
      <c r="D148" s="2">
        <f t="shared" ca="1" si="21"/>
        <v>53.754051373581632</v>
      </c>
      <c r="E148" s="2">
        <f t="shared" ca="1" si="27"/>
        <v>1215.8777705808773</v>
      </c>
      <c r="F148" s="5">
        <f t="shared" ca="1" si="22"/>
        <v>6.3087800131323868E-2</v>
      </c>
      <c r="G148" s="2">
        <f t="shared" ca="1" si="23"/>
        <v>24.515277319416938</v>
      </c>
      <c r="H148" s="2">
        <f t="shared" ca="1" si="28"/>
        <v>1316.784674540645</v>
      </c>
      <c r="I148" s="2">
        <f t="shared" ca="1" si="24"/>
        <v>1341.299951860062</v>
      </c>
      <c r="J148" s="2">
        <f t="shared" ca="1" si="29"/>
        <v>100.90690395976776</v>
      </c>
      <c r="L148">
        <f t="shared" ca="1" si="25"/>
        <v>1215.8777705808773</v>
      </c>
      <c r="M148" s="2">
        <f t="shared" ca="1" si="26"/>
        <v>1341.299951860062</v>
      </c>
    </row>
    <row r="149" spans="2:13" x14ac:dyDescent="0.25">
      <c r="B149">
        <v>138</v>
      </c>
      <c r="C149" s="5">
        <f t="shared" ca="1" si="20"/>
        <v>0.12257351343664691</v>
      </c>
      <c r="D149" s="2">
        <f t="shared" ca="1" si="21"/>
        <v>18.891398873738275</v>
      </c>
      <c r="E149" s="2">
        <f t="shared" ca="1" si="27"/>
        <v>1234.7691694546156</v>
      </c>
      <c r="F149" s="5">
        <f t="shared" ca="1" si="22"/>
        <v>0.73020589572038919</v>
      </c>
      <c r="G149" s="2">
        <f t="shared" ca="1" si="23"/>
        <v>2.7896026006870769</v>
      </c>
      <c r="H149" s="2">
        <f t="shared" ca="1" si="28"/>
        <v>1341.299951860062</v>
      </c>
      <c r="I149" s="2">
        <f t="shared" ca="1" si="24"/>
        <v>1344.089554460749</v>
      </c>
      <c r="J149" s="2">
        <f t="shared" ca="1" si="29"/>
        <v>106.53078240544642</v>
      </c>
      <c r="L149">
        <f t="shared" ca="1" si="25"/>
        <v>1234.7691694546156</v>
      </c>
      <c r="M149" s="2">
        <f t="shared" ca="1" si="26"/>
        <v>1344.089554460749</v>
      </c>
    </row>
    <row r="150" spans="2:13" x14ac:dyDescent="0.25">
      <c r="B150">
        <v>139</v>
      </c>
      <c r="C150" s="5">
        <f t="shared" ca="1" si="20"/>
        <v>0.40937593191661281</v>
      </c>
      <c r="D150" s="2">
        <f t="shared" ca="1" si="21"/>
        <v>8.0380925654191593</v>
      </c>
      <c r="E150" s="2">
        <f t="shared" ca="1" si="27"/>
        <v>1242.8072620200348</v>
      </c>
      <c r="F150" s="5">
        <f t="shared" ca="1" si="22"/>
        <v>0.65204844613198087</v>
      </c>
      <c r="G150" s="2">
        <f t="shared" ca="1" si="23"/>
        <v>3.7939778483320494</v>
      </c>
      <c r="H150" s="2">
        <f t="shared" ca="1" si="28"/>
        <v>1344.089554460749</v>
      </c>
      <c r="I150" s="2">
        <f t="shared" ca="1" si="24"/>
        <v>1347.8835323090811</v>
      </c>
      <c r="J150" s="2">
        <f t="shared" ca="1" si="29"/>
        <v>101.28229244071417</v>
      </c>
      <c r="L150">
        <f t="shared" ca="1" si="25"/>
        <v>1242.8072620200348</v>
      </c>
      <c r="M150" s="2">
        <f t="shared" ca="1" si="26"/>
        <v>1347.8835323090811</v>
      </c>
    </row>
    <row r="151" spans="2:13" x14ac:dyDescent="0.25">
      <c r="B151">
        <v>140</v>
      </c>
      <c r="C151" s="5">
        <f t="shared" ca="1" si="20"/>
        <v>4.6558907574976938E-2</v>
      </c>
      <c r="D151" s="2">
        <f t="shared" ca="1" si="21"/>
        <v>27.603332447138627</v>
      </c>
      <c r="E151" s="2">
        <f t="shared" ca="1" si="27"/>
        <v>1270.4105944671735</v>
      </c>
      <c r="F151" s="5">
        <f t="shared" ca="1" si="22"/>
        <v>0.87229946495293198</v>
      </c>
      <c r="G151" s="2">
        <f t="shared" ca="1" si="23"/>
        <v>1.2121107670341764</v>
      </c>
      <c r="H151" s="2">
        <f t="shared" ca="1" si="28"/>
        <v>1347.8835323090811</v>
      </c>
      <c r="I151" s="2">
        <f t="shared" ca="1" si="24"/>
        <v>1349.0956430761153</v>
      </c>
      <c r="J151" s="2">
        <f t="shared" ca="1" si="29"/>
        <v>77.472937841907651</v>
      </c>
      <c r="L151">
        <f t="shared" ca="1" si="25"/>
        <v>1270.4105944671735</v>
      </c>
      <c r="M151" s="2">
        <f t="shared" ca="1" si="26"/>
        <v>1349.0956430761153</v>
      </c>
    </row>
    <row r="152" spans="2:13" x14ac:dyDescent="0.25">
      <c r="B152">
        <v>141</v>
      </c>
      <c r="C152" s="5">
        <f t="shared" ca="1" si="20"/>
        <v>0.15029492769148567</v>
      </c>
      <c r="D152" s="2">
        <f t="shared" ca="1" si="21"/>
        <v>17.056401576182893</v>
      </c>
      <c r="E152" s="2">
        <f t="shared" ca="1" si="27"/>
        <v>1287.4669960433564</v>
      </c>
      <c r="F152" s="5">
        <f t="shared" ca="1" si="22"/>
        <v>0.9078318472274759</v>
      </c>
      <c r="G152" s="2">
        <f t="shared" ca="1" si="23"/>
        <v>0.8578850569742158</v>
      </c>
      <c r="H152" s="2">
        <f t="shared" ca="1" si="28"/>
        <v>1349.0956430761153</v>
      </c>
      <c r="I152" s="2">
        <f t="shared" ca="1" si="24"/>
        <v>1349.9535281330895</v>
      </c>
      <c r="J152" s="2">
        <f t="shared" ca="1" si="29"/>
        <v>61.628647032758863</v>
      </c>
      <c r="L152">
        <f t="shared" ca="1" si="25"/>
        <v>1287.4669960433564</v>
      </c>
      <c r="M152" s="2">
        <f t="shared" ca="1" si="26"/>
        <v>1349.9535281330895</v>
      </c>
    </row>
    <row r="153" spans="2:13" x14ac:dyDescent="0.25">
      <c r="B153">
        <v>142</v>
      </c>
      <c r="C153" s="5">
        <f t="shared" ca="1" si="20"/>
        <v>0.58711771549045033</v>
      </c>
      <c r="D153" s="2">
        <f t="shared" ca="1" si="21"/>
        <v>4.792769476168977</v>
      </c>
      <c r="E153" s="2">
        <f t="shared" ca="1" si="27"/>
        <v>1292.2597655195254</v>
      </c>
      <c r="F153" s="5">
        <f t="shared" ca="1" si="22"/>
        <v>0.14266230742905683</v>
      </c>
      <c r="G153" s="2">
        <f t="shared" ca="1" si="23"/>
        <v>17.276166542327044</v>
      </c>
      <c r="H153" s="2">
        <f t="shared" ca="1" si="28"/>
        <v>1349.9535281330895</v>
      </c>
      <c r="I153" s="2">
        <f t="shared" ca="1" si="24"/>
        <v>1367.2296946754166</v>
      </c>
      <c r="J153" s="2">
        <f t="shared" ca="1" si="29"/>
        <v>57.693762613564104</v>
      </c>
      <c r="L153">
        <f t="shared" ca="1" si="25"/>
        <v>1292.2597655195254</v>
      </c>
      <c r="M153" s="2">
        <f t="shared" ca="1" si="26"/>
        <v>1367.2296946754166</v>
      </c>
    </row>
    <row r="154" spans="2:13" x14ac:dyDescent="0.25">
      <c r="B154">
        <v>143</v>
      </c>
      <c r="C154" s="5">
        <f t="shared" ca="1" si="20"/>
        <v>0.49072247270438063</v>
      </c>
      <c r="D154" s="2">
        <f t="shared" ca="1" si="21"/>
        <v>6.4068888572780791</v>
      </c>
      <c r="E154" s="2">
        <f t="shared" ca="1" si="27"/>
        <v>1298.6666543768035</v>
      </c>
      <c r="F154" s="5">
        <f t="shared" ca="1" si="22"/>
        <v>0.53259296446706983</v>
      </c>
      <c r="G154" s="2">
        <f t="shared" ca="1" si="23"/>
        <v>5.5893223012974591</v>
      </c>
      <c r="H154" s="2">
        <f t="shared" ca="1" si="28"/>
        <v>1367.2296946754166</v>
      </c>
      <c r="I154" s="2">
        <f t="shared" ca="1" si="24"/>
        <v>1372.819016976714</v>
      </c>
      <c r="J154" s="2">
        <f t="shared" ca="1" si="29"/>
        <v>68.563040298613032</v>
      </c>
      <c r="L154">
        <f t="shared" ca="1" si="25"/>
        <v>1298.6666543768035</v>
      </c>
      <c r="M154" s="2">
        <f t="shared" ca="1" si="26"/>
        <v>1372.819016976714</v>
      </c>
    </row>
    <row r="155" spans="2:13" x14ac:dyDescent="0.25">
      <c r="B155">
        <v>144</v>
      </c>
      <c r="C155" s="5">
        <f t="shared" ca="1" si="20"/>
        <v>0.31632507751075789</v>
      </c>
      <c r="D155" s="2">
        <f t="shared" ca="1" si="21"/>
        <v>10.358863810844808</v>
      </c>
      <c r="E155" s="2">
        <f t="shared" ca="1" si="27"/>
        <v>1309.0255181876482</v>
      </c>
      <c r="F155" s="5">
        <f t="shared" ca="1" si="22"/>
        <v>4.6096067165719123E-2</v>
      </c>
      <c r="G155" s="2">
        <f t="shared" ca="1" si="23"/>
        <v>27.299299786962411</v>
      </c>
      <c r="H155" s="2">
        <f t="shared" ca="1" si="28"/>
        <v>1372.819016976714</v>
      </c>
      <c r="I155" s="2">
        <f t="shared" ca="1" si="24"/>
        <v>1400.1183167636764</v>
      </c>
      <c r="J155" s="2">
        <f t="shared" ca="1" si="29"/>
        <v>63.793498789065779</v>
      </c>
      <c r="L155">
        <f t="shared" ca="1" si="25"/>
        <v>1309.0255181876482</v>
      </c>
      <c r="M155" s="2">
        <f t="shared" ca="1" si="26"/>
        <v>1400.1183167636764</v>
      </c>
    </row>
    <row r="156" spans="2:13" x14ac:dyDescent="0.25">
      <c r="B156">
        <v>145</v>
      </c>
      <c r="C156" s="5">
        <f t="shared" ca="1" si="20"/>
        <v>0.11439802238800301</v>
      </c>
      <c r="D156" s="2">
        <f t="shared" ca="1" si="21"/>
        <v>19.512643383036124</v>
      </c>
      <c r="E156" s="2">
        <f t="shared" ca="1" si="27"/>
        <v>1328.5381615706845</v>
      </c>
      <c r="F156" s="5">
        <f t="shared" ca="1" si="22"/>
        <v>0.6755939533045987</v>
      </c>
      <c r="G156" s="2">
        <f t="shared" ca="1" si="23"/>
        <v>3.4792591257353851</v>
      </c>
      <c r="H156" s="2">
        <f t="shared" ca="1" si="28"/>
        <v>1400.1183167636764</v>
      </c>
      <c r="I156" s="2">
        <f t="shared" ca="1" si="24"/>
        <v>1403.5975758894117</v>
      </c>
      <c r="J156" s="2">
        <f t="shared" ca="1" si="29"/>
        <v>71.580155192991924</v>
      </c>
      <c r="L156">
        <f t="shared" ca="1" si="25"/>
        <v>1328.5381615706845</v>
      </c>
      <c r="M156" s="2">
        <f t="shared" ca="1" si="26"/>
        <v>1403.5975758894117</v>
      </c>
    </row>
    <row r="157" spans="2:13" x14ac:dyDescent="0.25">
      <c r="B157">
        <v>146</v>
      </c>
      <c r="C157" s="5">
        <f t="shared" ca="1" si="20"/>
        <v>0.90226094681700686</v>
      </c>
      <c r="D157" s="2">
        <f t="shared" ca="1" si="21"/>
        <v>0.9256635246134548</v>
      </c>
      <c r="E157" s="2">
        <f t="shared" ca="1" si="27"/>
        <v>1329.4638250952978</v>
      </c>
      <c r="F157" s="5">
        <f t="shared" ca="1" si="22"/>
        <v>0.77485107136351627</v>
      </c>
      <c r="G157" s="2">
        <f t="shared" ca="1" si="23"/>
        <v>2.2631016823823069</v>
      </c>
      <c r="H157" s="2">
        <f t="shared" ca="1" si="28"/>
        <v>1403.5975758894117</v>
      </c>
      <c r="I157" s="2">
        <f t="shared" ca="1" si="24"/>
        <v>1405.860677571794</v>
      </c>
      <c r="J157" s="2">
        <f t="shared" ca="1" si="29"/>
        <v>74.133750794113894</v>
      </c>
      <c r="L157">
        <f t="shared" ca="1" si="25"/>
        <v>1329.4638250952978</v>
      </c>
      <c r="M157" s="2">
        <f t="shared" ca="1" si="26"/>
        <v>1405.860677571794</v>
      </c>
    </row>
    <row r="158" spans="2:13" x14ac:dyDescent="0.25">
      <c r="B158">
        <v>147</v>
      </c>
      <c r="C158" s="5">
        <f t="shared" ca="1" si="20"/>
        <v>0.26811459944985339</v>
      </c>
      <c r="D158" s="2">
        <f t="shared" ca="1" si="21"/>
        <v>11.847067019845392</v>
      </c>
      <c r="E158" s="2">
        <f t="shared" ca="1" si="27"/>
        <v>1341.3108921151431</v>
      </c>
      <c r="F158" s="5">
        <f t="shared" ca="1" si="22"/>
        <v>0.9165322596764609</v>
      </c>
      <c r="G158" s="2">
        <f t="shared" ca="1" si="23"/>
        <v>0.77326336201679102</v>
      </c>
      <c r="H158" s="2">
        <f t="shared" ca="1" si="28"/>
        <v>1405.860677571794</v>
      </c>
      <c r="I158" s="2">
        <f t="shared" ca="1" si="24"/>
        <v>1406.6339409338107</v>
      </c>
      <c r="J158" s="2">
        <f t="shared" ca="1" si="29"/>
        <v>64.549785456650852</v>
      </c>
      <c r="L158">
        <f t="shared" ca="1" si="25"/>
        <v>1341.3108921151431</v>
      </c>
      <c r="M158" s="2">
        <f t="shared" ca="1" si="26"/>
        <v>1406.6339409338107</v>
      </c>
    </row>
    <row r="159" spans="2:13" x14ac:dyDescent="0.25">
      <c r="B159">
        <v>148</v>
      </c>
      <c r="C159" s="5">
        <f t="shared" ca="1" si="20"/>
        <v>0.19003079847644944</v>
      </c>
      <c r="D159" s="2">
        <f t="shared" ca="1" si="21"/>
        <v>14.945122104421669</v>
      </c>
      <c r="E159" s="2">
        <f t="shared" ca="1" si="27"/>
        <v>1356.2560142195648</v>
      </c>
      <c r="F159" s="5">
        <f t="shared" ca="1" si="22"/>
        <v>0.70188777793595158</v>
      </c>
      <c r="G159" s="2">
        <f t="shared" ca="1" si="23"/>
        <v>3.1405157779953043</v>
      </c>
      <c r="H159" s="2">
        <f t="shared" ca="1" si="28"/>
        <v>1406.6339409338107</v>
      </c>
      <c r="I159" s="2">
        <f t="shared" ca="1" si="24"/>
        <v>1409.7744567118059</v>
      </c>
      <c r="J159" s="2">
        <f t="shared" ca="1" si="29"/>
        <v>50.377926714245859</v>
      </c>
      <c r="L159">
        <f t="shared" ca="1" si="25"/>
        <v>1356.2560142195648</v>
      </c>
      <c r="M159" s="2">
        <f t="shared" ca="1" si="26"/>
        <v>1409.7744567118059</v>
      </c>
    </row>
    <row r="160" spans="2:13" x14ac:dyDescent="0.25">
      <c r="B160">
        <v>149</v>
      </c>
      <c r="C160" s="5">
        <f t="shared" ca="1" si="20"/>
        <v>0.79255927270875315</v>
      </c>
      <c r="D160" s="2">
        <f t="shared" ca="1" si="21"/>
        <v>2.0923918556937298</v>
      </c>
      <c r="E160" s="2">
        <f t="shared" ca="1" si="27"/>
        <v>1358.3484060752585</v>
      </c>
      <c r="F160" s="5">
        <f t="shared" ca="1" si="22"/>
        <v>0.56708663632867162</v>
      </c>
      <c r="G160" s="2">
        <f t="shared" ca="1" si="23"/>
        <v>5.032565081323999</v>
      </c>
      <c r="H160" s="2">
        <f t="shared" ca="1" si="28"/>
        <v>1409.7744567118059</v>
      </c>
      <c r="I160" s="2">
        <f t="shared" ca="1" si="24"/>
        <v>1414.8070217931299</v>
      </c>
      <c r="J160" s="2">
        <f t="shared" ca="1" si="29"/>
        <v>51.426050636547416</v>
      </c>
      <c r="L160">
        <f t="shared" ca="1" si="25"/>
        <v>1358.3484060752585</v>
      </c>
      <c r="M160" s="2">
        <f t="shared" ca="1" si="26"/>
        <v>1414.8070217931299</v>
      </c>
    </row>
    <row r="161" spans="2:13" x14ac:dyDescent="0.25">
      <c r="B161">
        <v>150</v>
      </c>
      <c r="C161" s="5">
        <f t="shared" ca="1" si="20"/>
        <v>0.25349606059582852</v>
      </c>
      <c r="D161" s="2">
        <f t="shared" ca="1" si="21"/>
        <v>12.351662965147954</v>
      </c>
      <c r="E161" s="2">
        <f t="shared" ca="1" si="27"/>
        <v>1370.7000690404063</v>
      </c>
      <c r="F161" s="5">
        <f t="shared" ca="1" si="22"/>
        <v>0.32139197509940132</v>
      </c>
      <c r="G161" s="2">
        <f t="shared" ca="1" si="23"/>
        <v>10.070519141773678</v>
      </c>
      <c r="H161" s="2">
        <f t="shared" ca="1" si="28"/>
        <v>1414.8070217931299</v>
      </c>
      <c r="I161" s="2">
        <f t="shared" ca="1" si="24"/>
        <v>1424.8775409349037</v>
      </c>
      <c r="J161" s="2">
        <f t="shared" ca="1" si="29"/>
        <v>44.1069527527236</v>
      </c>
      <c r="L161">
        <f t="shared" ca="1" si="25"/>
        <v>1370.7000690404063</v>
      </c>
      <c r="M161" s="2">
        <f t="shared" ca="1" si="26"/>
        <v>1424.8775409349037</v>
      </c>
    </row>
    <row r="162" spans="2:13" x14ac:dyDescent="0.25">
      <c r="B162">
        <v>151</v>
      </c>
      <c r="C162" s="5">
        <f t="shared" ca="1" si="20"/>
        <v>0.13857052185815855</v>
      </c>
      <c r="D162" s="2">
        <f t="shared" ca="1" si="21"/>
        <v>17.787383098677619</v>
      </c>
      <c r="E162" s="2">
        <f t="shared" ca="1" si="27"/>
        <v>1388.4874521390839</v>
      </c>
      <c r="F162" s="5">
        <f t="shared" ca="1" si="22"/>
        <v>0.5843051386269722</v>
      </c>
      <c r="G162" s="2">
        <f t="shared" ca="1" si="23"/>
        <v>4.767193303666371</v>
      </c>
      <c r="H162" s="2">
        <f t="shared" ca="1" si="28"/>
        <v>1424.8775409349037</v>
      </c>
      <c r="I162" s="2">
        <f t="shared" ca="1" si="24"/>
        <v>1429.64473423857</v>
      </c>
      <c r="J162" s="2">
        <f t="shared" ca="1" si="29"/>
        <v>36.390088795819793</v>
      </c>
      <c r="L162">
        <f t="shared" ca="1" si="25"/>
        <v>1388.4874521390839</v>
      </c>
      <c r="M162" s="2">
        <f t="shared" ca="1" si="26"/>
        <v>1429.64473423857</v>
      </c>
    </row>
    <row r="163" spans="2:13" x14ac:dyDescent="0.25">
      <c r="B163">
        <v>152</v>
      </c>
      <c r="C163" s="5">
        <f t="shared" ca="1" si="20"/>
        <v>0.87196692804429765</v>
      </c>
      <c r="D163" s="2">
        <f t="shared" ca="1" si="21"/>
        <v>1.2330340411238272</v>
      </c>
      <c r="E163" s="2">
        <f t="shared" ca="1" si="27"/>
        <v>1389.7204861802077</v>
      </c>
      <c r="F163" s="5">
        <f t="shared" ca="1" si="22"/>
        <v>0.82644257399522147</v>
      </c>
      <c r="G163" s="2">
        <f t="shared" ca="1" si="23"/>
        <v>1.691218083042042</v>
      </c>
      <c r="H163" s="2">
        <f t="shared" ca="1" si="28"/>
        <v>1429.64473423857</v>
      </c>
      <c r="I163" s="2">
        <f t="shared" ca="1" si="24"/>
        <v>1431.335952321612</v>
      </c>
      <c r="J163" s="2">
        <f t="shared" ca="1" si="29"/>
        <v>39.924248058362309</v>
      </c>
      <c r="L163">
        <f t="shared" ca="1" si="25"/>
        <v>1389.7204861802077</v>
      </c>
      <c r="M163" s="2">
        <f t="shared" ca="1" si="26"/>
        <v>1431.335952321612</v>
      </c>
    </row>
    <row r="164" spans="2:13" x14ac:dyDescent="0.25">
      <c r="B164">
        <v>153</v>
      </c>
      <c r="C164" s="5">
        <f t="shared" ca="1" si="20"/>
        <v>0.31216433182476155</v>
      </c>
      <c r="D164" s="2">
        <f t="shared" ca="1" si="21"/>
        <v>10.478029727396475</v>
      </c>
      <c r="E164" s="2">
        <f t="shared" ca="1" si="27"/>
        <v>1400.1985159076041</v>
      </c>
      <c r="F164" s="5">
        <f t="shared" ca="1" si="22"/>
        <v>3.5974425548766287E-2</v>
      </c>
      <c r="G164" s="2">
        <f t="shared" ca="1" si="23"/>
        <v>29.498833059246152</v>
      </c>
      <c r="H164" s="2">
        <f t="shared" ca="1" si="28"/>
        <v>1431.335952321612</v>
      </c>
      <c r="I164" s="2">
        <f t="shared" ca="1" si="24"/>
        <v>1460.8347853808582</v>
      </c>
      <c r="J164" s="2">
        <f t="shared" ca="1" si="29"/>
        <v>31.13743641400788</v>
      </c>
      <c r="L164">
        <f t="shared" ca="1" si="25"/>
        <v>1400.1985159076041</v>
      </c>
      <c r="M164" s="2">
        <f t="shared" ca="1" si="26"/>
        <v>1460.8347853808582</v>
      </c>
    </row>
    <row r="165" spans="2:13" x14ac:dyDescent="0.25">
      <c r="B165">
        <v>154</v>
      </c>
      <c r="C165" s="5">
        <f t="shared" ca="1" si="20"/>
        <v>0.11189415480500242</v>
      </c>
      <c r="D165" s="2">
        <f t="shared" ca="1" si="21"/>
        <v>19.711817108179446</v>
      </c>
      <c r="E165" s="2">
        <f t="shared" ca="1" si="27"/>
        <v>1419.9103330157836</v>
      </c>
      <c r="F165" s="5">
        <f t="shared" ca="1" si="22"/>
        <v>0.58343490680691013</v>
      </c>
      <c r="G165" s="2">
        <f t="shared" ca="1" si="23"/>
        <v>4.7804165768845097</v>
      </c>
      <c r="H165" s="2">
        <f t="shared" ca="1" si="28"/>
        <v>1460.8347853808582</v>
      </c>
      <c r="I165" s="2">
        <f t="shared" ca="1" si="24"/>
        <v>1465.6152019577428</v>
      </c>
      <c r="J165" s="2">
        <f t="shared" ca="1" si="29"/>
        <v>40.924452365074558</v>
      </c>
      <c r="L165">
        <f t="shared" ca="1" si="25"/>
        <v>1419.9103330157836</v>
      </c>
      <c r="M165" s="2">
        <f t="shared" ca="1" si="26"/>
        <v>1465.6152019577428</v>
      </c>
    </row>
    <row r="166" spans="2:13" x14ac:dyDescent="0.25">
      <c r="B166">
        <v>155</v>
      </c>
      <c r="C166" s="5">
        <f t="shared" ca="1" si="20"/>
        <v>4.0499848277911865E-2</v>
      </c>
      <c r="D166" s="2">
        <f t="shared" ca="1" si="21"/>
        <v>28.858113459909532</v>
      </c>
      <c r="E166" s="2">
        <f t="shared" ca="1" si="27"/>
        <v>1448.7684464756931</v>
      </c>
      <c r="F166" s="5">
        <f t="shared" ca="1" si="22"/>
        <v>0.50403240088338142</v>
      </c>
      <c r="G166" s="2">
        <f t="shared" ca="1" si="23"/>
        <v>6.0783179245469681</v>
      </c>
      <c r="H166" s="2">
        <f t="shared" ca="1" si="28"/>
        <v>1465.6152019577428</v>
      </c>
      <c r="I166" s="2">
        <f t="shared" ca="1" si="24"/>
        <v>1471.6935198822898</v>
      </c>
      <c r="J166" s="2">
        <f t="shared" ca="1" si="29"/>
        <v>16.84675548204973</v>
      </c>
      <c r="L166">
        <f t="shared" ca="1" si="25"/>
        <v>1448.7684464756931</v>
      </c>
      <c r="M166" s="2">
        <f t="shared" ca="1" si="26"/>
        <v>1471.6935198822898</v>
      </c>
    </row>
    <row r="167" spans="2:13" x14ac:dyDescent="0.25">
      <c r="B167">
        <v>156</v>
      </c>
      <c r="C167" s="5">
        <f t="shared" ca="1" si="20"/>
        <v>8.103438352019432E-3</v>
      </c>
      <c r="D167" s="2">
        <f t="shared" ca="1" si="21"/>
        <v>43.339201375226516</v>
      </c>
      <c r="E167" s="2">
        <f t="shared" ca="1" si="27"/>
        <v>1492.1076478509196</v>
      </c>
      <c r="F167" s="5">
        <f t="shared" ca="1" si="22"/>
        <v>0.99826357533526844</v>
      </c>
      <c r="G167" s="2">
        <f t="shared" ca="1" si="23"/>
        <v>1.541889989439032E-2</v>
      </c>
      <c r="H167" s="2">
        <f t="shared" ca="1" si="28"/>
        <v>1492.1076478509196</v>
      </c>
      <c r="I167" s="2">
        <f t="shared" ca="1" si="24"/>
        <v>1492.1230667508141</v>
      </c>
      <c r="J167" s="2">
        <f t="shared" ca="1" si="29"/>
        <v>0</v>
      </c>
      <c r="L167">
        <f t="shared" ca="1" si="25"/>
        <v>1492.1076478509196</v>
      </c>
      <c r="M167" s="2">
        <f t="shared" ca="1" si="26"/>
        <v>1492.1230667508141</v>
      </c>
    </row>
    <row r="168" spans="2:13" x14ac:dyDescent="0.25">
      <c r="B168">
        <v>157</v>
      </c>
      <c r="C168" s="5">
        <f t="shared" ca="1" si="20"/>
        <v>0.12835252995454993</v>
      </c>
      <c r="D168" s="2">
        <f t="shared" ca="1" si="21"/>
        <v>18.476771944388531</v>
      </c>
      <c r="E168" s="2">
        <f t="shared" ca="1" si="27"/>
        <v>1510.5844197953081</v>
      </c>
      <c r="F168" s="5">
        <f t="shared" ca="1" si="22"/>
        <v>0.32779339044491018</v>
      </c>
      <c r="G168" s="2">
        <f t="shared" ca="1" si="23"/>
        <v>9.8955459687206506</v>
      </c>
      <c r="H168" s="2">
        <f t="shared" ca="1" si="28"/>
        <v>1510.5844197953081</v>
      </c>
      <c r="I168" s="2">
        <f t="shared" ca="1" si="24"/>
        <v>1520.4799657640287</v>
      </c>
      <c r="J168" s="2">
        <f t="shared" ca="1" si="29"/>
        <v>0</v>
      </c>
      <c r="L168">
        <f t="shared" ca="1" si="25"/>
        <v>1510.5844197953081</v>
      </c>
      <c r="M168" s="2">
        <f t="shared" ca="1" si="26"/>
        <v>1520.4799657640287</v>
      </c>
    </row>
    <row r="169" spans="2:13" x14ac:dyDescent="0.25">
      <c r="B169">
        <v>158</v>
      </c>
      <c r="C169" s="5">
        <f t="shared" ca="1" si="20"/>
        <v>0.32157725857303432</v>
      </c>
      <c r="D169" s="2">
        <f t="shared" ca="1" si="21"/>
        <v>10.210657118129475</v>
      </c>
      <c r="E169" s="2">
        <f t="shared" ca="1" si="27"/>
        <v>1520.7950769134377</v>
      </c>
      <c r="F169" s="5">
        <f t="shared" ca="1" si="22"/>
        <v>0.74143799671321153</v>
      </c>
      <c r="G169" s="2">
        <f t="shared" ca="1" si="23"/>
        <v>2.6541719995927471</v>
      </c>
      <c r="H169" s="2">
        <f t="shared" ca="1" si="28"/>
        <v>1520.7950769134377</v>
      </c>
      <c r="I169" s="2">
        <f t="shared" ca="1" si="24"/>
        <v>1523.4492489130305</v>
      </c>
      <c r="J169" s="2">
        <f t="shared" ca="1" si="29"/>
        <v>0</v>
      </c>
      <c r="L169">
        <f t="shared" ca="1" si="25"/>
        <v>1520.7950769134377</v>
      </c>
      <c r="M169" s="2">
        <f t="shared" ca="1" si="26"/>
        <v>1523.4492489130305</v>
      </c>
    </row>
    <row r="170" spans="2:13" x14ac:dyDescent="0.25">
      <c r="B170">
        <v>159</v>
      </c>
      <c r="C170" s="5">
        <f t="shared" ca="1" si="20"/>
        <v>0.96728774749340474</v>
      </c>
      <c r="D170" s="2">
        <f t="shared" ca="1" si="21"/>
        <v>0.299333345236238</v>
      </c>
      <c r="E170" s="2">
        <f t="shared" ca="1" si="27"/>
        <v>1521.0944102586739</v>
      </c>
      <c r="F170" s="5">
        <f t="shared" ca="1" si="22"/>
        <v>0.36966812916591429</v>
      </c>
      <c r="G170" s="2">
        <f t="shared" ca="1" si="23"/>
        <v>8.8289385298530227</v>
      </c>
      <c r="H170" s="2">
        <f t="shared" ca="1" si="28"/>
        <v>1523.4492489130305</v>
      </c>
      <c r="I170" s="2">
        <f t="shared" ca="1" si="24"/>
        <v>1532.2781874428836</v>
      </c>
      <c r="J170" s="2">
        <f t="shared" ca="1" si="29"/>
        <v>2.3548386543566266</v>
      </c>
      <c r="L170">
        <f t="shared" ca="1" si="25"/>
        <v>1521.0944102586739</v>
      </c>
      <c r="M170" s="2">
        <f t="shared" ca="1" si="26"/>
        <v>1532.2781874428836</v>
      </c>
    </row>
    <row r="171" spans="2:13" x14ac:dyDescent="0.25">
      <c r="B171">
        <v>160</v>
      </c>
      <c r="C171" s="5">
        <f t="shared" ca="1" si="20"/>
        <v>0.71420433773255443</v>
      </c>
      <c r="D171" s="2">
        <f t="shared" ca="1" si="21"/>
        <v>3.0292755325724721</v>
      </c>
      <c r="E171" s="2">
        <f t="shared" ca="1" si="27"/>
        <v>1524.1236857912463</v>
      </c>
      <c r="F171" s="5">
        <f t="shared" ca="1" si="22"/>
        <v>0.60332115685018006</v>
      </c>
      <c r="G171" s="2">
        <f t="shared" ca="1" si="23"/>
        <v>4.483056818308496</v>
      </c>
      <c r="H171" s="2">
        <f t="shared" ca="1" si="28"/>
        <v>1532.2781874428836</v>
      </c>
      <c r="I171" s="2">
        <f t="shared" ca="1" si="24"/>
        <v>1536.7612442611921</v>
      </c>
      <c r="J171" s="2">
        <f t="shared" ca="1" si="29"/>
        <v>8.1545016516372471</v>
      </c>
      <c r="L171">
        <f t="shared" ca="1" si="25"/>
        <v>1524.1236857912463</v>
      </c>
      <c r="M171" s="2">
        <f t="shared" ca="1" si="26"/>
        <v>1536.7612442611921</v>
      </c>
    </row>
    <row r="172" spans="2:13" x14ac:dyDescent="0.25">
      <c r="B172">
        <v>161</v>
      </c>
      <c r="C172" s="5">
        <f t="shared" ca="1" si="20"/>
        <v>0.28631684442556715</v>
      </c>
      <c r="D172" s="2">
        <f t="shared" ca="1" si="21"/>
        <v>11.255906103577075</v>
      </c>
      <c r="E172" s="2">
        <f t="shared" ca="1" si="27"/>
        <v>1535.3795918948233</v>
      </c>
      <c r="F172" s="5">
        <f t="shared" ca="1" si="22"/>
        <v>0.86095831708835879</v>
      </c>
      <c r="G172" s="2">
        <f t="shared" ca="1" si="23"/>
        <v>1.3282155624620542</v>
      </c>
      <c r="H172" s="2">
        <f t="shared" ca="1" si="28"/>
        <v>1536.7612442611921</v>
      </c>
      <c r="I172" s="2">
        <f t="shared" ca="1" si="24"/>
        <v>1538.0894598236541</v>
      </c>
      <c r="J172" s="2">
        <f t="shared" ca="1" si="29"/>
        <v>1.3816523663688258</v>
      </c>
      <c r="L172">
        <f t="shared" ca="1" si="25"/>
        <v>1535.3795918948233</v>
      </c>
      <c r="M172" s="2">
        <f t="shared" ca="1" si="26"/>
        <v>1538.0894598236541</v>
      </c>
    </row>
    <row r="173" spans="2:13" x14ac:dyDescent="0.25">
      <c r="B173">
        <v>162</v>
      </c>
      <c r="C173" s="5">
        <f t="shared" ca="1" si="20"/>
        <v>4.4189435257420806E-2</v>
      </c>
      <c r="D173" s="2">
        <f t="shared" ca="1" si="21"/>
        <v>28.073425858145598</v>
      </c>
      <c r="E173" s="2">
        <f t="shared" ca="1" si="27"/>
        <v>1563.4530177529689</v>
      </c>
      <c r="F173" s="5">
        <f t="shared" ca="1" si="22"/>
        <v>0.35228579763156442</v>
      </c>
      <c r="G173" s="2">
        <f t="shared" ca="1" si="23"/>
        <v>9.256238233532331</v>
      </c>
      <c r="H173" s="2">
        <f t="shared" ca="1" si="28"/>
        <v>1563.4530177529689</v>
      </c>
      <c r="I173" s="2">
        <f t="shared" ca="1" si="24"/>
        <v>1572.7092559865011</v>
      </c>
      <c r="J173" s="2">
        <f t="shared" ca="1" si="29"/>
        <v>0</v>
      </c>
      <c r="L173">
        <f t="shared" ca="1" si="25"/>
        <v>1563.4530177529689</v>
      </c>
      <c r="M173" s="2">
        <f t="shared" ca="1" si="26"/>
        <v>1572.7092559865011</v>
      </c>
    </row>
    <row r="174" spans="2:13" x14ac:dyDescent="0.25">
      <c r="B174">
        <v>163</v>
      </c>
      <c r="C174" s="5">
        <f t="shared" ca="1" si="20"/>
        <v>0.19772315121272555</v>
      </c>
      <c r="D174" s="2">
        <f t="shared" ca="1" si="21"/>
        <v>14.587987076247236</v>
      </c>
      <c r="E174" s="2">
        <f t="shared" ca="1" si="27"/>
        <v>1578.041004829216</v>
      </c>
      <c r="F174" s="5">
        <f t="shared" ca="1" si="22"/>
        <v>0.91637285718841521</v>
      </c>
      <c r="G174" s="2">
        <f t="shared" ca="1" si="23"/>
        <v>0.77480650162588272</v>
      </c>
      <c r="H174" s="2">
        <f t="shared" ca="1" si="28"/>
        <v>1578.041004829216</v>
      </c>
      <c r="I174" s="2">
        <f t="shared" ca="1" si="24"/>
        <v>1578.8158113308418</v>
      </c>
      <c r="J174" s="2">
        <f t="shared" ca="1" si="29"/>
        <v>0</v>
      </c>
      <c r="L174">
        <f t="shared" ca="1" si="25"/>
        <v>1578.041004829216</v>
      </c>
      <c r="M174" s="2">
        <f t="shared" ca="1" si="26"/>
        <v>1578.8158113308418</v>
      </c>
    </row>
    <row r="175" spans="2:13" x14ac:dyDescent="0.25">
      <c r="B175">
        <v>164</v>
      </c>
      <c r="C175" s="5">
        <f t="shared" ca="1" si="20"/>
        <v>0.65318463168977059</v>
      </c>
      <c r="D175" s="2">
        <f t="shared" ca="1" si="21"/>
        <v>3.8330590129920488</v>
      </c>
      <c r="E175" s="2">
        <f t="shared" ca="1" si="27"/>
        <v>1581.874063842208</v>
      </c>
      <c r="F175" s="5">
        <f t="shared" ca="1" si="22"/>
        <v>0.98097315390714668</v>
      </c>
      <c r="G175" s="2">
        <f t="shared" ca="1" si="23"/>
        <v>0.17043221021426214</v>
      </c>
      <c r="H175" s="2">
        <f t="shared" ca="1" si="28"/>
        <v>1581.874063842208</v>
      </c>
      <c r="I175" s="2">
        <f t="shared" ca="1" si="24"/>
        <v>1582.0444960524223</v>
      </c>
      <c r="J175" s="2">
        <f t="shared" ca="1" si="29"/>
        <v>0</v>
      </c>
      <c r="L175">
        <f t="shared" ca="1" si="25"/>
        <v>1581.874063842208</v>
      </c>
      <c r="M175" s="2">
        <f t="shared" ca="1" si="26"/>
        <v>1582.0444960524223</v>
      </c>
    </row>
    <row r="176" spans="2:13" x14ac:dyDescent="0.25">
      <c r="B176">
        <v>165</v>
      </c>
      <c r="C176" s="5">
        <f t="shared" ca="1" si="20"/>
        <v>0.17958540311630922</v>
      </c>
      <c r="D176" s="2">
        <f t="shared" ca="1" si="21"/>
        <v>15.453939607425534</v>
      </c>
      <c r="E176" s="2">
        <f t="shared" ca="1" si="27"/>
        <v>1597.3280034496336</v>
      </c>
      <c r="F176" s="5">
        <f t="shared" ca="1" si="22"/>
        <v>0.61264057471677169</v>
      </c>
      <c r="G176" s="2">
        <f t="shared" ca="1" si="23"/>
        <v>4.347060394778782</v>
      </c>
      <c r="H176" s="2">
        <f t="shared" ca="1" si="28"/>
        <v>1597.3280034496336</v>
      </c>
      <c r="I176" s="2">
        <f t="shared" ca="1" si="24"/>
        <v>1601.6750638444123</v>
      </c>
      <c r="J176" s="2">
        <f t="shared" ca="1" si="29"/>
        <v>0</v>
      </c>
      <c r="L176">
        <f t="shared" ca="1" si="25"/>
        <v>1597.3280034496336</v>
      </c>
      <c r="M176" s="2">
        <f t="shared" ca="1" si="26"/>
        <v>1601.6750638444123</v>
      </c>
    </row>
    <row r="177" spans="2:13" x14ac:dyDescent="0.25">
      <c r="B177">
        <v>166</v>
      </c>
      <c r="C177" s="5">
        <f t="shared" ca="1" si="20"/>
        <v>0.22799604830273024</v>
      </c>
      <c r="D177" s="2">
        <f t="shared" ca="1" si="21"/>
        <v>13.305842839651197</v>
      </c>
      <c r="E177" s="2">
        <f t="shared" ca="1" si="27"/>
        <v>1610.6338462892847</v>
      </c>
      <c r="F177" s="5">
        <f t="shared" ca="1" si="22"/>
        <v>0.93268703429180955</v>
      </c>
      <c r="G177" s="2">
        <f t="shared" ca="1" si="23"/>
        <v>0.61824839177667368</v>
      </c>
      <c r="H177" s="2">
        <f t="shared" ca="1" si="28"/>
        <v>1610.6338462892847</v>
      </c>
      <c r="I177" s="2">
        <f t="shared" ca="1" si="24"/>
        <v>1611.2520946810614</v>
      </c>
      <c r="J177" s="2">
        <f t="shared" ca="1" si="29"/>
        <v>0</v>
      </c>
      <c r="L177">
        <f t="shared" ca="1" si="25"/>
        <v>1610.6338462892847</v>
      </c>
      <c r="M177" s="2">
        <f t="shared" ca="1" si="26"/>
        <v>1611.2520946810614</v>
      </c>
    </row>
    <row r="178" spans="2:13" x14ac:dyDescent="0.25">
      <c r="B178">
        <v>167</v>
      </c>
      <c r="C178" s="5">
        <f t="shared" ca="1" si="20"/>
        <v>0.50012021025140529</v>
      </c>
      <c r="D178" s="2">
        <f t="shared" ca="1" si="21"/>
        <v>6.2361611005816115</v>
      </c>
      <c r="E178" s="2">
        <f t="shared" ca="1" si="27"/>
        <v>1616.8700073898663</v>
      </c>
      <c r="F178" s="5">
        <f t="shared" ca="1" si="22"/>
        <v>0.56182510621081883</v>
      </c>
      <c r="G178" s="2">
        <f t="shared" ca="1" si="23"/>
        <v>5.1152650453107791</v>
      </c>
      <c r="H178" s="2">
        <f t="shared" ca="1" si="28"/>
        <v>1616.8700073898663</v>
      </c>
      <c r="I178" s="2">
        <f t="shared" ca="1" si="24"/>
        <v>1621.985272435177</v>
      </c>
      <c r="J178" s="2">
        <f t="shared" ca="1" si="29"/>
        <v>0</v>
      </c>
      <c r="L178">
        <f t="shared" ca="1" si="25"/>
        <v>1616.8700073898663</v>
      </c>
      <c r="M178" s="2">
        <f t="shared" ca="1" si="26"/>
        <v>1621.985272435177</v>
      </c>
    </row>
    <row r="179" spans="2:13" x14ac:dyDescent="0.25">
      <c r="B179">
        <v>168</v>
      </c>
      <c r="C179" s="5">
        <f t="shared" ca="1" si="20"/>
        <v>0.56018447252665104</v>
      </c>
      <c r="D179" s="2">
        <f t="shared" ca="1" si="21"/>
        <v>5.2154022084485643</v>
      </c>
      <c r="E179" s="2">
        <f t="shared" ca="1" si="27"/>
        <v>1622.0854095983148</v>
      </c>
      <c r="F179" s="5">
        <f t="shared" ca="1" si="22"/>
        <v>0.82364605491293263</v>
      </c>
      <c r="G179" s="2">
        <f t="shared" ca="1" si="23"/>
        <v>1.7212899947039904</v>
      </c>
      <c r="H179" s="2">
        <f t="shared" ca="1" si="28"/>
        <v>1622.0854095983148</v>
      </c>
      <c r="I179" s="2">
        <f t="shared" ca="1" si="24"/>
        <v>1623.8066995930187</v>
      </c>
      <c r="J179" s="2">
        <f t="shared" ca="1" si="29"/>
        <v>0</v>
      </c>
      <c r="L179">
        <f t="shared" ca="1" si="25"/>
        <v>1622.0854095983148</v>
      </c>
      <c r="M179" s="2">
        <f t="shared" ca="1" si="26"/>
        <v>1623.8066995930187</v>
      </c>
    </row>
    <row r="180" spans="2:13" x14ac:dyDescent="0.25">
      <c r="B180">
        <v>169</v>
      </c>
      <c r="C180" s="5">
        <f t="shared" ca="1" si="20"/>
        <v>0.42324803586427939</v>
      </c>
      <c r="D180" s="2">
        <f t="shared" ca="1" si="21"/>
        <v>7.7381720872545898</v>
      </c>
      <c r="E180" s="2">
        <f t="shared" ca="1" si="27"/>
        <v>1629.8235816855693</v>
      </c>
      <c r="F180" s="5">
        <f t="shared" ca="1" si="22"/>
        <v>0.32754006875673214</v>
      </c>
      <c r="G180" s="2">
        <f t="shared" ca="1" si="23"/>
        <v>9.902404958544528</v>
      </c>
      <c r="H180" s="2">
        <f t="shared" ca="1" si="28"/>
        <v>1629.8235816855693</v>
      </c>
      <c r="I180" s="2">
        <f t="shared" ca="1" si="24"/>
        <v>1639.7259866441138</v>
      </c>
      <c r="J180" s="2">
        <f t="shared" ca="1" si="29"/>
        <v>0</v>
      </c>
      <c r="L180">
        <f t="shared" ca="1" si="25"/>
        <v>1629.8235816855693</v>
      </c>
      <c r="M180" s="2">
        <f t="shared" ca="1" si="26"/>
        <v>1639.7259866441138</v>
      </c>
    </row>
    <row r="181" spans="2:13" x14ac:dyDescent="0.25">
      <c r="B181">
        <v>170</v>
      </c>
      <c r="C181" s="5">
        <f t="shared" ca="1" si="20"/>
        <v>0.27827290291582596</v>
      </c>
      <c r="D181" s="2">
        <f t="shared" ca="1" si="21"/>
        <v>11.512376834803252</v>
      </c>
      <c r="E181" s="2">
        <f t="shared" ca="1" si="27"/>
        <v>1641.3359585203725</v>
      </c>
      <c r="F181" s="5">
        <f t="shared" ca="1" si="22"/>
        <v>0.90127857636247932</v>
      </c>
      <c r="G181" s="2">
        <f t="shared" ca="1" si="23"/>
        <v>0.92216049546085077</v>
      </c>
      <c r="H181" s="2">
        <f t="shared" ca="1" si="28"/>
        <v>1641.3359585203725</v>
      </c>
      <c r="I181" s="2">
        <f t="shared" ca="1" si="24"/>
        <v>1642.2581190158335</v>
      </c>
      <c r="J181" s="2">
        <f t="shared" ca="1" si="29"/>
        <v>0</v>
      </c>
      <c r="L181">
        <f t="shared" ca="1" si="25"/>
        <v>1641.3359585203725</v>
      </c>
      <c r="M181" s="2">
        <f t="shared" ca="1" si="26"/>
        <v>1642.2581190158335</v>
      </c>
    </row>
    <row r="182" spans="2:13" x14ac:dyDescent="0.25">
      <c r="B182">
        <v>171</v>
      </c>
      <c r="C182" s="5">
        <f t="shared" ca="1" si="20"/>
        <v>0.17112019687036006</v>
      </c>
      <c r="D182" s="2">
        <f t="shared" ca="1" si="21"/>
        <v>15.888501573546137</v>
      </c>
      <c r="E182" s="2">
        <f t="shared" ca="1" si="27"/>
        <v>1657.2244600939187</v>
      </c>
      <c r="F182" s="5">
        <f t="shared" ca="1" si="22"/>
        <v>0.84671155336867954</v>
      </c>
      <c r="G182" s="2">
        <f t="shared" ca="1" si="23"/>
        <v>1.4762533164882587</v>
      </c>
      <c r="H182" s="2">
        <f t="shared" ca="1" si="28"/>
        <v>1657.2244600939187</v>
      </c>
      <c r="I182" s="2">
        <f t="shared" ca="1" si="24"/>
        <v>1658.7007134104069</v>
      </c>
      <c r="J182" s="2">
        <f t="shared" ca="1" si="29"/>
        <v>0</v>
      </c>
      <c r="L182">
        <f t="shared" ca="1" si="25"/>
        <v>1657.2244600939187</v>
      </c>
      <c r="M182" s="2">
        <f t="shared" ca="1" si="26"/>
        <v>1658.7007134104069</v>
      </c>
    </row>
    <row r="183" spans="2:13" x14ac:dyDescent="0.25">
      <c r="B183">
        <v>172</v>
      </c>
      <c r="C183" s="5">
        <f t="shared" ca="1" si="20"/>
        <v>0.35458643966125269</v>
      </c>
      <c r="D183" s="2">
        <f t="shared" ca="1" si="21"/>
        <v>9.3312281456933892</v>
      </c>
      <c r="E183" s="2">
        <f t="shared" ca="1" si="27"/>
        <v>1666.555688239612</v>
      </c>
      <c r="F183" s="5">
        <f t="shared" ca="1" si="22"/>
        <v>0.48200973112330103</v>
      </c>
      <c r="G183" s="2">
        <f t="shared" ca="1" si="23"/>
        <v>6.4746843206358955</v>
      </c>
      <c r="H183" s="2">
        <f t="shared" ca="1" si="28"/>
        <v>1666.555688239612</v>
      </c>
      <c r="I183" s="2">
        <f t="shared" ca="1" si="24"/>
        <v>1673.0303725602478</v>
      </c>
      <c r="J183" s="2">
        <f t="shared" ca="1" si="29"/>
        <v>0</v>
      </c>
      <c r="L183">
        <f t="shared" ca="1" si="25"/>
        <v>1666.555688239612</v>
      </c>
      <c r="M183" s="2">
        <f t="shared" ca="1" si="26"/>
        <v>1673.0303725602478</v>
      </c>
    </row>
    <row r="184" spans="2:13" x14ac:dyDescent="0.25">
      <c r="B184">
        <v>173</v>
      </c>
      <c r="C184" s="5">
        <f t="shared" ca="1" si="20"/>
        <v>4.5838893842360839E-2</v>
      </c>
      <c r="D184" s="2">
        <f t="shared" ca="1" si="21"/>
        <v>27.74360103934821</v>
      </c>
      <c r="E184" s="2">
        <f t="shared" ca="1" si="27"/>
        <v>1694.2992892789603</v>
      </c>
      <c r="F184" s="5">
        <f t="shared" ca="1" si="22"/>
        <v>0.15424196966468184</v>
      </c>
      <c r="G184" s="2">
        <f t="shared" ca="1" si="23"/>
        <v>16.583777970642764</v>
      </c>
      <c r="H184" s="2">
        <f t="shared" ca="1" si="28"/>
        <v>1694.2992892789603</v>
      </c>
      <c r="I184" s="2">
        <f t="shared" ca="1" si="24"/>
        <v>1710.8830672496031</v>
      </c>
      <c r="J184" s="2">
        <f t="shared" ca="1" si="29"/>
        <v>0</v>
      </c>
      <c r="L184">
        <f t="shared" ca="1" si="25"/>
        <v>1694.2992892789603</v>
      </c>
      <c r="M184" s="2">
        <f t="shared" ca="1" si="26"/>
        <v>1710.8830672496031</v>
      </c>
    </row>
    <row r="185" spans="2:13" x14ac:dyDescent="0.25">
      <c r="B185">
        <v>174</v>
      </c>
      <c r="C185" s="5">
        <f t="shared" ca="1" si="20"/>
        <v>0.29691289089934458</v>
      </c>
      <c r="D185" s="2">
        <f t="shared" ca="1" si="21"/>
        <v>10.9288483185106</v>
      </c>
      <c r="E185" s="2">
        <f t="shared" ca="1" si="27"/>
        <v>1705.2281375974708</v>
      </c>
      <c r="F185" s="5">
        <f t="shared" ca="1" si="22"/>
        <v>0.21087200012168961</v>
      </c>
      <c r="G185" s="2">
        <f t="shared" ca="1" si="23"/>
        <v>13.80925791288051</v>
      </c>
      <c r="H185" s="2">
        <f t="shared" ca="1" si="28"/>
        <v>1710.8830672496031</v>
      </c>
      <c r="I185" s="2">
        <f t="shared" ca="1" si="24"/>
        <v>1724.6923251624835</v>
      </c>
      <c r="J185" s="2">
        <f t="shared" ca="1" si="29"/>
        <v>5.6549296521322958</v>
      </c>
      <c r="L185">
        <f t="shared" ca="1" si="25"/>
        <v>1705.2281375974708</v>
      </c>
      <c r="M185" s="2">
        <f t="shared" ca="1" si="26"/>
        <v>1724.6923251624835</v>
      </c>
    </row>
    <row r="186" spans="2:13" x14ac:dyDescent="0.25">
      <c r="B186">
        <v>175</v>
      </c>
      <c r="C186" s="5">
        <f t="shared" ca="1" si="20"/>
        <v>0.35294767505005564</v>
      </c>
      <c r="D186" s="2">
        <f t="shared" ca="1" si="21"/>
        <v>9.3729191612026259</v>
      </c>
      <c r="E186" s="2">
        <f t="shared" ca="1" si="27"/>
        <v>1714.6010567586734</v>
      </c>
      <c r="F186" s="5">
        <f t="shared" ca="1" si="22"/>
        <v>0.34391042220501356</v>
      </c>
      <c r="G186" s="2">
        <f t="shared" ca="1" si="23"/>
        <v>9.4697115909624152</v>
      </c>
      <c r="H186" s="2">
        <f t="shared" ca="1" si="28"/>
        <v>1724.6923251624835</v>
      </c>
      <c r="I186" s="2">
        <f t="shared" ca="1" si="24"/>
        <v>1734.1620367534458</v>
      </c>
      <c r="J186" s="2">
        <f t="shared" ca="1" si="29"/>
        <v>10.091268403810091</v>
      </c>
      <c r="L186">
        <f t="shared" ca="1" si="25"/>
        <v>1714.6010567586734</v>
      </c>
      <c r="M186" s="2">
        <f t="shared" ca="1" si="26"/>
        <v>1734.1620367534458</v>
      </c>
    </row>
    <row r="187" spans="2:13" x14ac:dyDescent="0.25">
      <c r="B187">
        <v>176</v>
      </c>
      <c r="C187" s="5">
        <f t="shared" ca="1" si="20"/>
        <v>0.84856908259317609</v>
      </c>
      <c r="D187" s="2">
        <f t="shared" ca="1" si="21"/>
        <v>1.4778340227487581</v>
      </c>
      <c r="E187" s="2">
        <f t="shared" ca="1" si="27"/>
        <v>1716.0788907814222</v>
      </c>
      <c r="F187" s="5">
        <f t="shared" ca="1" si="22"/>
        <v>0.3999079514130448</v>
      </c>
      <c r="G187" s="2">
        <f t="shared" ca="1" si="23"/>
        <v>8.1313465973239847</v>
      </c>
      <c r="H187" s="2">
        <f t="shared" ca="1" si="28"/>
        <v>1734.1620367534458</v>
      </c>
      <c r="I187" s="2">
        <f t="shared" ca="1" si="24"/>
        <v>1742.2933833507698</v>
      </c>
      <c r="J187" s="2">
        <f t="shared" ca="1" si="29"/>
        <v>18.083145972023658</v>
      </c>
      <c r="L187">
        <f t="shared" ca="1" si="25"/>
        <v>1716.0788907814222</v>
      </c>
      <c r="M187" s="2">
        <f t="shared" ca="1" si="26"/>
        <v>1742.2933833507698</v>
      </c>
    </row>
    <row r="188" spans="2:13" x14ac:dyDescent="0.25">
      <c r="B188">
        <v>177</v>
      </c>
      <c r="C188" s="5">
        <f t="shared" ca="1" si="20"/>
        <v>0.11892485351992288</v>
      </c>
      <c r="D188" s="2">
        <f t="shared" ca="1" si="21"/>
        <v>19.163371215292653</v>
      </c>
      <c r="E188" s="2">
        <f t="shared" ca="1" si="27"/>
        <v>1735.2422619967149</v>
      </c>
      <c r="F188" s="5">
        <f t="shared" ca="1" si="22"/>
        <v>9.0432890049206627E-2</v>
      </c>
      <c r="G188" s="2">
        <f t="shared" ca="1" si="23"/>
        <v>21.320652526859792</v>
      </c>
      <c r="H188" s="2">
        <f t="shared" ca="1" si="28"/>
        <v>1742.2933833507698</v>
      </c>
      <c r="I188" s="2">
        <f t="shared" ca="1" si="24"/>
        <v>1763.6140358776295</v>
      </c>
      <c r="J188" s="2">
        <f t="shared" ca="1" si="29"/>
        <v>7.0511213540548852</v>
      </c>
      <c r="L188">
        <f t="shared" ca="1" si="25"/>
        <v>1735.2422619967149</v>
      </c>
      <c r="M188" s="2">
        <f t="shared" ca="1" si="26"/>
        <v>1763.6140358776295</v>
      </c>
    </row>
    <row r="189" spans="2:13" x14ac:dyDescent="0.25">
      <c r="B189">
        <v>178</v>
      </c>
      <c r="C189" s="5">
        <f t="shared" ca="1" si="20"/>
        <v>0.36118532390599956</v>
      </c>
      <c r="D189" s="2">
        <f t="shared" ca="1" si="21"/>
        <v>9.1652768077884179</v>
      </c>
      <c r="E189" s="2">
        <f t="shared" ca="1" si="27"/>
        <v>1744.4075388045032</v>
      </c>
      <c r="F189" s="5">
        <f t="shared" ca="1" si="22"/>
        <v>0.79425633057226686</v>
      </c>
      <c r="G189" s="2">
        <f t="shared" ca="1" si="23"/>
        <v>2.0436499441668152</v>
      </c>
      <c r="H189" s="2">
        <f t="shared" ca="1" si="28"/>
        <v>1763.6140358776295</v>
      </c>
      <c r="I189" s="2">
        <f t="shared" ca="1" si="24"/>
        <v>1765.6576858217963</v>
      </c>
      <c r="J189" s="2">
        <f t="shared" ca="1" si="29"/>
        <v>19.206497073126229</v>
      </c>
      <c r="L189">
        <f t="shared" ca="1" si="25"/>
        <v>1744.4075388045032</v>
      </c>
      <c r="M189" s="2">
        <f t="shared" ca="1" si="26"/>
        <v>1765.6576858217963</v>
      </c>
    </row>
    <row r="190" spans="2:13" x14ac:dyDescent="0.25">
      <c r="B190">
        <v>179</v>
      </c>
      <c r="C190" s="5">
        <f t="shared" ca="1" si="20"/>
        <v>0.61724838371178381</v>
      </c>
      <c r="D190" s="2">
        <f t="shared" ca="1" si="21"/>
        <v>4.3423539236208537</v>
      </c>
      <c r="E190" s="2">
        <f t="shared" ca="1" si="27"/>
        <v>1748.749892728124</v>
      </c>
      <c r="F190" s="5">
        <f t="shared" ca="1" si="22"/>
        <v>5.2537379284594787E-2</v>
      </c>
      <c r="G190" s="2">
        <f t="shared" ca="1" si="23"/>
        <v>26.138870235346733</v>
      </c>
      <c r="H190" s="2">
        <f t="shared" ca="1" si="28"/>
        <v>1765.6576858217963</v>
      </c>
      <c r="I190" s="2">
        <f t="shared" ca="1" si="24"/>
        <v>1791.7965560571431</v>
      </c>
      <c r="J190" s="2">
        <f t="shared" ca="1" si="29"/>
        <v>16.907793093672353</v>
      </c>
      <c r="L190">
        <f t="shared" ca="1" si="25"/>
        <v>1748.749892728124</v>
      </c>
      <c r="M190" s="2">
        <f t="shared" ca="1" si="26"/>
        <v>1791.7965560571431</v>
      </c>
    </row>
    <row r="191" spans="2:13" x14ac:dyDescent="0.25">
      <c r="B191">
        <v>180</v>
      </c>
      <c r="C191" s="5">
        <f t="shared" ca="1" si="20"/>
        <v>0.76097531591985024</v>
      </c>
      <c r="D191" s="2">
        <f t="shared" ca="1" si="21"/>
        <v>2.4583892221792056</v>
      </c>
      <c r="E191" s="2">
        <f t="shared" ca="1" si="27"/>
        <v>1751.2082819503032</v>
      </c>
      <c r="F191" s="5">
        <f t="shared" ca="1" si="22"/>
        <v>0.21088952489690094</v>
      </c>
      <c r="G191" s="2">
        <f t="shared" ca="1" si="23"/>
        <v>13.808520627533239</v>
      </c>
      <c r="H191" s="2">
        <f t="shared" ca="1" si="28"/>
        <v>1791.7965560571431</v>
      </c>
      <c r="I191" s="2">
        <f t="shared" ca="1" si="24"/>
        <v>1805.6050766846763</v>
      </c>
      <c r="J191" s="2">
        <f t="shared" ca="1" si="29"/>
        <v>40.58827410683989</v>
      </c>
      <c r="L191">
        <f t="shared" ca="1" si="25"/>
        <v>1751.2082819503032</v>
      </c>
      <c r="M191" s="2">
        <f t="shared" ca="1" si="26"/>
        <v>1805.6050766846763</v>
      </c>
    </row>
    <row r="192" spans="2:13" x14ac:dyDescent="0.25">
      <c r="B192">
        <v>181</v>
      </c>
      <c r="C192" s="5">
        <f t="shared" ca="1" si="20"/>
        <v>0.82567054622191915</v>
      </c>
      <c r="D192" s="2">
        <f t="shared" ca="1" si="21"/>
        <v>1.7240349552987202</v>
      </c>
      <c r="E192" s="2">
        <f t="shared" ca="1" si="27"/>
        <v>1752.932316905602</v>
      </c>
      <c r="F192" s="5">
        <f t="shared" ca="1" si="22"/>
        <v>0.54639427838917121</v>
      </c>
      <c r="G192" s="2">
        <f t="shared" ca="1" si="23"/>
        <v>5.3623473578765219</v>
      </c>
      <c r="H192" s="2">
        <f t="shared" ca="1" si="28"/>
        <v>1805.6050766846763</v>
      </c>
      <c r="I192" s="2">
        <f t="shared" ca="1" si="24"/>
        <v>1810.9674240425529</v>
      </c>
      <c r="J192" s="2">
        <f t="shared" ca="1" si="29"/>
        <v>52.67275977907434</v>
      </c>
      <c r="L192">
        <f t="shared" ca="1" si="25"/>
        <v>1752.932316905602</v>
      </c>
      <c r="M192" s="2">
        <f t="shared" ca="1" si="26"/>
        <v>1810.9674240425529</v>
      </c>
    </row>
    <row r="193" spans="2:13" x14ac:dyDescent="0.25">
      <c r="B193">
        <v>182</v>
      </c>
      <c r="C193" s="5">
        <f t="shared" ca="1" si="20"/>
        <v>0.24363419078068627</v>
      </c>
      <c r="D193" s="2">
        <f t="shared" ca="1" si="21"/>
        <v>12.708786570775708</v>
      </c>
      <c r="E193" s="2">
        <f t="shared" ca="1" si="27"/>
        <v>1765.6411034763776</v>
      </c>
      <c r="F193" s="5">
        <f t="shared" ca="1" si="22"/>
        <v>0.74282378901053658</v>
      </c>
      <c r="G193" s="2">
        <f t="shared" ca="1" si="23"/>
        <v>2.6376052286096661</v>
      </c>
      <c r="H193" s="2">
        <f t="shared" ca="1" si="28"/>
        <v>1810.9674240425529</v>
      </c>
      <c r="I193" s="2">
        <f t="shared" ca="1" si="24"/>
        <v>1813.6050292711625</v>
      </c>
      <c r="J193" s="2">
        <f t="shared" ca="1" si="29"/>
        <v>45.326320566175355</v>
      </c>
      <c r="L193">
        <f t="shared" ca="1" si="25"/>
        <v>1765.6411034763776</v>
      </c>
      <c r="M193" s="2">
        <f t="shared" ca="1" si="26"/>
        <v>1813.6050292711625</v>
      </c>
    </row>
    <row r="194" spans="2:13" x14ac:dyDescent="0.25">
      <c r="B194">
        <v>183</v>
      </c>
      <c r="C194" s="5">
        <f t="shared" ca="1" si="20"/>
        <v>0.96050172483789797</v>
      </c>
      <c r="D194" s="2">
        <f t="shared" ca="1" si="21"/>
        <v>0.3626955090386253</v>
      </c>
      <c r="E194" s="2">
        <f t="shared" ca="1" si="27"/>
        <v>1766.0037989854161</v>
      </c>
      <c r="F194" s="5">
        <f t="shared" ca="1" si="22"/>
        <v>0.40035997176074156</v>
      </c>
      <c r="G194" s="2">
        <f t="shared" ca="1" si="23"/>
        <v>8.1213241743520772</v>
      </c>
      <c r="H194" s="2">
        <f t="shared" ca="1" si="28"/>
        <v>1813.6050292711625</v>
      </c>
      <c r="I194" s="2">
        <f t="shared" ca="1" si="24"/>
        <v>1821.7263534455146</v>
      </c>
      <c r="J194" s="2">
        <f t="shared" ca="1" si="29"/>
        <v>47.601230285746396</v>
      </c>
      <c r="L194">
        <f t="shared" ca="1" si="25"/>
        <v>1766.0037989854161</v>
      </c>
      <c r="M194" s="2">
        <f t="shared" ca="1" si="26"/>
        <v>1821.7263534455146</v>
      </c>
    </row>
    <row r="195" spans="2:13" x14ac:dyDescent="0.25">
      <c r="B195">
        <v>184</v>
      </c>
      <c r="C195" s="5">
        <f t="shared" ca="1" si="20"/>
        <v>0.85302459171972966</v>
      </c>
      <c r="D195" s="2">
        <f t="shared" ca="1" si="21"/>
        <v>1.4307021200058487</v>
      </c>
      <c r="E195" s="2">
        <f t="shared" ca="1" si="27"/>
        <v>1767.434501105422</v>
      </c>
      <c r="F195" s="5">
        <f t="shared" ca="1" si="22"/>
        <v>0.15163872770703346</v>
      </c>
      <c r="G195" s="2">
        <f t="shared" ca="1" si="23"/>
        <v>16.734794002709375</v>
      </c>
      <c r="H195" s="2">
        <f t="shared" ca="1" si="28"/>
        <v>1821.7263534455146</v>
      </c>
      <c r="I195" s="2">
        <f t="shared" ca="1" si="24"/>
        <v>1838.461147448224</v>
      </c>
      <c r="J195" s="2">
        <f t="shared" ca="1" si="29"/>
        <v>54.291852340092646</v>
      </c>
      <c r="L195">
        <f t="shared" ca="1" si="25"/>
        <v>1767.434501105422</v>
      </c>
      <c r="M195" s="2">
        <f t="shared" ca="1" si="26"/>
        <v>1838.461147448224</v>
      </c>
    </row>
    <row r="196" spans="2:13" x14ac:dyDescent="0.25">
      <c r="B196">
        <v>185</v>
      </c>
      <c r="C196" s="5">
        <f t="shared" ca="1" si="20"/>
        <v>0.22751813517032404</v>
      </c>
      <c r="D196" s="2">
        <f t="shared" ca="1" si="21"/>
        <v>13.324727958604337</v>
      </c>
      <c r="E196" s="2">
        <f t="shared" ca="1" si="27"/>
        <v>1780.7592290640264</v>
      </c>
      <c r="F196" s="5">
        <f t="shared" ca="1" si="22"/>
        <v>0.7202400255703415</v>
      </c>
      <c r="G196" s="2">
        <f t="shared" ca="1" si="23"/>
        <v>2.9115213848547228</v>
      </c>
      <c r="H196" s="2">
        <f t="shared" ca="1" si="28"/>
        <v>1838.461147448224</v>
      </c>
      <c r="I196" s="2">
        <f t="shared" ca="1" si="24"/>
        <v>1841.3726688330787</v>
      </c>
      <c r="J196" s="2">
        <f t="shared" ca="1" si="29"/>
        <v>57.701918384197597</v>
      </c>
      <c r="L196">
        <f t="shared" ca="1" si="25"/>
        <v>1780.7592290640264</v>
      </c>
      <c r="M196" s="2">
        <f t="shared" ca="1" si="26"/>
        <v>1841.3726688330787</v>
      </c>
    </row>
    <row r="197" spans="2:13" x14ac:dyDescent="0.25">
      <c r="B197">
        <v>186</v>
      </c>
      <c r="C197" s="5">
        <f t="shared" ca="1" si="20"/>
        <v>0.70203685666213433</v>
      </c>
      <c r="D197" s="2">
        <f t="shared" ca="1" si="21"/>
        <v>3.1839243657013285</v>
      </c>
      <c r="E197" s="2">
        <f t="shared" ca="1" si="27"/>
        <v>1783.9431534297278</v>
      </c>
      <c r="F197" s="5">
        <f t="shared" ca="1" si="22"/>
        <v>0.91649432594889613</v>
      </c>
      <c r="G197" s="2">
        <f t="shared" ca="1" si="23"/>
        <v>0.77363056555949239</v>
      </c>
      <c r="H197" s="2">
        <f t="shared" ca="1" si="28"/>
        <v>1841.3726688330787</v>
      </c>
      <c r="I197" s="2">
        <f t="shared" ca="1" si="24"/>
        <v>1842.1462993986381</v>
      </c>
      <c r="J197" s="2">
        <f t="shared" ca="1" si="29"/>
        <v>57.429515403350933</v>
      </c>
      <c r="L197">
        <f t="shared" ca="1" si="25"/>
        <v>1783.9431534297278</v>
      </c>
      <c r="M197" s="2">
        <f t="shared" ca="1" si="26"/>
        <v>1842.1462993986381</v>
      </c>
    </row>
    <row r="198" spans="2:13" x14ac:dyDescent="0.25">
      <c r="B198">
        <v>187</v>
      </c>
      <c r="C198" s="5">
        <f t="shared" ca="1" si="20"/>
        <v>0.2371670455058198</v>
      </c>
      <c r="D198" s="2">
        <f t="shared" ca="1" si="21"/>
        <v>12.950914974907421</v>
      </c>
      <c r="E198" s="2">
        <f t="shared" ca="1" si="27"/>
        <v>1796.8940684046352</v>
      </c>
      <c r="F198" s="5">
        <f t="shared" ca="1" si="22"/>
        <v>0.25775377096950958</v>
      </c>
      <c r="G198" s="2">
        <f t="shared" ca="1" si="23"/>
        <v>12.028179246008765</v>
      </c>
      <c r="H198" s="2">
        <f t="shared" ca="1" si="28"/>
        <v>1842.1462993986381</v>
      </c>
      <c r="I198" s="2">
        <f t="shared" ca="1" si="24"/>
        <v>1854.1744786446468</v>
      </c>
      <c r="J198" s="2">
        <f t="shared" ca="1" si="29"/>
        <v>45.252230994002957</v>
      </c>
      <c r="L198">
        <f t="shared" ca="1" si="25"/>
        <v>1796.8940684046352</v>
      </c>
      <c r="M198" s="2">
        <f t="shared" ca="1" si="26"/>
        <v>1854.1744786446468</v>
      </c>
    </row>
    <row r="199" spans="2:13" x14ac:dyDescent="0.25">
      <c r="B199">
        <v>188</v>
      </c>
      <c r="C199" s="5">
        <f t="shared" ca="1" si="20"/>
        <v>6.8264193096419845E-2</v>
      </c>
      <c r="D199" s="2">
        <f t="shared" ca="1" si="21"/>
        <v>24.159329181724694</v>
      </c>
      <c r="E199" s="2">
        <f t="shared" ca="1" si="27"/>
        <v>1821.0533975863598</v>
      </c>
      <c r="F199" s="5">
        <f t="shared" ca="1" si="22"/>
        <v>0.88829293213141425</v>
      </c>
      <c r="G199" s="2">
        <f t="shared" ca="1" si="23"/>
        <v>1.0509178875131659</v>
      </c>
      <c r="H199" s="2">
        <f t="shared" ca="1" si="28"/>
        <v>1854.1744786446468</v>
      </c>
      <c r="I199" s="2">
        <f t="shared" ca="1" si="24"/>
        <v>1855.2253965321599</v>
      </c>
      <c r="J199" s="2">
        <f t="shared" ca="1" si="29"/>
        <v>33.121081058287018</v>
      </c>
      <c r="L199">
        <f t="shared" ca="1" si="25"/>
        <v>1821.0533975863598</v>
      </c>
      <c r="M199" s="2">
        <f t="shared" ca="1" si="26"/>
        <v>1855.2253965321599</v>
      </c>
    </row>
    <row r="200" spans="2:13" x14ac:dyDescent="0.25">
      <c r="B200">
        <v>189</v>
      </c>
      <c r="C200" s="5">
        <f t="shared" ca="1" si="20"/>
        <v>0.50924986480609746</v>
      </c>
      <c r="D200" s="2">
        <f t="shared" ca="1" si="21"/>
        <v>6.0733484041657242</v>
      </c>
      <c r="E200" s="2">
        <f t="shared" ca="1" si="27"/>
        <v>1827.1267459905255</v>
      </c>
      <c r="F200" s="5">
        <f t="shared" ca="1" si="22"/>
        <v>0.64834058266906103</v>
      </c>
      <c r="G200" s="2">
        <f t="shared" ca="1" si="23"/>
        <v>3.8445721631972885</v>
      </c>
      <c r="H200" s="2">
        <f t="shared" ca="1" si="28"/>
        <v>1855.2253965321599</v>
      </c>
      <c r="I200" s="2">
        <f t="shared" ca="1" si="24"/>
        <v>1859.0699686953571</v>
      </c>
      <c r="J200" s="2">
        <f t="shared" ca="1" si="29"/>
        <v>28.09865054163447</v>
      </c>
      <c r="L200">
        <f t="shared" ca="1" si="25"/>
        <v>1827.1267459905255</v>
      </c>
      <c r="M200" s="2">
        <f t="shared" ca="1" si="26"/>
        <v>1859.0699686953571</v>
      </c>
    </row>
    <row r="201" spans="2:13" x14ac:dyDescent="0.25">
      <c r="B201">
        <v>190</v>
      </c>
      <c r="C201" s="5">
        <f t="shared" ca="1" si="20"/>
        <v>0.82917610367265415</v>
      </c>
      <c r="D201" s="2">
        <f t="shared" ca="1" si="21"/>
        <v>1.6859044563166061</v>
      </c>
      <c r="E201" s="2">
        <f t="shared" ca="1" si="27"/>
        <v>1828.8126504468421</v>
      </c>
      <c r="F201" s="5">
        <f t="shared" ca="1" si="22"/>
        <v>0.79860521745870439</v>
      </c>
      <c r="G201" s="2">
        <f t="shared" ca="1" si="23"/>
        <v>1.9952046867287077</v>
      </c>
      <c r="H201" s="2">
        <f t="shared" ca="1" si="28"/>
        <v>1859.0699686953571</v>
      </c>
      <c r="I201" s="2">
        <f t="shared" ca="1" si="24"/>
        <v>1861.065173382086</v>
      </c>
      <c r="J201" s="2">
        <f t="shared" ca="1" si="29"/>
        <v>30.257318248515048</v>
      </c>
      <c r="L201">
        <f t="shared" ca="1" si="25"/>
        <v>1828.8126504468421</v>
      </c>
      <c r="M201" s="2">
        <f t="shared" ca="1" si="26"/>
        <v>1861.065173382086</v>
      </c>
    </row>
    <row r="202" spans="2:13" x14ac:dyDescent="0.25">
      <c r="B202">
        <v>191</v>
      </c>
      <c r="C202" s="5">
        <f t="shared" ca="1" si="20"/>
        <v>0.73607105047195409</v>
      </c>
      <c r="D202" s="2">
        <f t="shared" ca="1" si="21"/>
        <v>2.7578576605070571</v>
      </c>
      <c r="E202" s="2">
        <f t="shared" ca="1" si="27"/>
        <v>1831.5705081073493</v>
      </c>
      <c r="F202" s="5">
        <f t="shared" ca="1" si="22"/>
        <v>5.556142505372974E-2</v>
      </c>
      <c r="G202" s="2">
        <f t="shared" ca="1" si="23"/>
        <v>25.642356913724807</v>
      </c>
      <c r="H202" s="2">
        <f t="shared" ca="1" si="28"/>
        <v>1861.065173382086</v>
      </c>
      <c r="I202" s="2">
        <f t="shared" ca="1" si="24"/>
        <v>1886.7075302958108</v>
      </c>
      <c r="J202" s="2">
        <f t="shared" ca="1" si="29"/>
        <v>29.49466527473669</v>
      </c>
      <c r="L202">
        <f t="shared" ca="1" si="25"/>
        <v>1831.5705081073493</v>
      </c>
      <c r="M202" s="2">
        <f t="shared" ca="1" si="26"/>
        <v>1886.7075302958108</v>
      </c>
    </row>
    <row r="203" spans="2:13" x14ac:dyDescent="0.25">
      <c r="B203">
        <v>192</v>
      </c>
      <c r="C203" s="5">
        <f t="shared" ca="1" si="20"/>
        <v>0.27580985642863598</v>
      </c>
      <c r="D203" s="2">
        <f t="shared" ca="1" si="21"/>
        <v>11.592392190000696</v>
      </c>
      <c r="E203" s="2">
        <f t="shared" ca="1" si="27"/>
        <v>1843.16290029735</v>
      </c>
      <c r="F203" s="5">
        <f t="shared" ca="1" si="22"/>
        <v>0.24637399018352502</v>
      </c>
      <c r="G203" s="2">
        <f t="shared" ca="1" si="23"/>
        <v>12.428784987310047</v>
      </c>
      <c r="H203" s="2">
        <f t="shared" ca="1" si="28"/>
        <v>1886.7075302958108</v>
      </c>
      <c r="I203" s="2">
        <f t="shared" ca="1" si="24"/>
        <v>1899.1363152831209</v>
      </c>
      <c r="J203" s="2">
        <f t="shared" ca="1" si="29"/>
        <v>43.544629998460778</v>
      </c>
      <c r="L203">
        <f t="shared" ca="1" si="25"/>
        <v>1843.16290029735</v>
      </c>
      <c r="M203" s="2">
        <f t="shared" ca="1" si="26"/>
        <v>1899.1363152831209</v>
      </c>
    </row>
    <row r="204" spans="2:13" x14ac:dyDescent="0.25">
      <c r="B204">
        <v>193</v>
      </c>
      <c r="C204" s="5">
        <f t="shared" ca="1" si="20"/>
        <v>0.10856007493996567</v>
      </c>
      <c r="D204" s="2">
        <f t="shared" ca="1" si="21"/>
        <v>19.984064158319146</v>
      </c>
      <c r="E204" s="2">
        <f t="shared" ca="1" si="27"/>
        <v>1863.1469644556691</v>
      </c>
      <c r="F204" s="5">
        <f t="shared" ca="1" si="22"/>
        <v>0.35329115082982132</v>
      </c>
      <c r="G204" s="2">
        <f t="shared" ca="1" si="23"/>
        <v>9.230955462037894</v>
      </c>
      <c r="H204" s="2">
        <f t="shared" ca="1" si="28"/>
        <v>1899.1363152831209</v>
      </c>
      <c r="I204" s="2">
        <f t="shared" ca="1" si="24"/>
        <v>1908.3672707451587</v>
      </c>
      <c r="J204" s="2">
        <f t="shared" ca="1" si="29"/>
        <v>35.989350827451744</v>
      </c>
      <c r="L204">
        <f t="shared" ca="1" si="25"/>
        <v>1863.1469644556691</v>
      </c>
      <c r="M204" s="2">
        <f t="shared" ca="1" si="26"/>
        <v>1908.3672707451587</v>
      </c>
    </row>
    <row r="205" spans="2:13" x14ac:dyDescent="0.25">
      <c r="B205">
        <v>194</v>
      </c>
      <c r="C205" s="5">
        <f t="shared" ref="C205:C211" ca="1" si="30">RAND()</f>
        <v>0.54313615997093601</v>
      </c>
      <c r="D205" s="2">
        <f t="shared" ref="D205:D211" ca="1" si="31">-(1/$B$8)*LN(C205)</f>
        <v>5.4935571192394752</v>
      </c>
      <c r="E205" s="2">
        <f t="shared" ca="1" si="27"/>
        <v>1868.6405215749087</v>
      </c>
      <c r="F205" s="5">
        <f t="shared" ref="F205:F211" ca="1" si="32">RAND()</f>
        <v>0.9853162744489955</v>
      </c>
      <c r="G205" s="2">
        <f t="shared" ref="G205:G211" ca="1" si="33">-(1/$B$7)*LN(F205)</f>
        <v>0.1312395041198621</v>
      </c>
      <c r="H205" s="2">
        <f t="shared" ca="1" si="28"/>
        <v>1908.3672707451587</v>
      </c>
      <c r="I205" s="2">
        <f t="shared" ref="I205:I211" ca="1" si="34">H205+G205</f>
        <v>1908.4985102492785</v>
      </c>
      <c r="J205" s="2">
        <f t="shared" ca="1" si="29"/>
        <v>39.726749170250059</v>
      </c>
      <c r="L205">
        <f t="shared" ref="L205:L211" ca="1" si="35">E205</f>
        <v>1868.6405215749087</v>
      </c>
      <c r="M205" s="2">
        <f t="shared" ref="M205:M211" ca="1" si="36">I205</f>
        <v>1908.4985102492785</v>
      </c>
    </row>
    <row r="206" spans="2:13" x14ac:dyDescent="0.25">
      <c r="B206">
        <v>195</v>
      </c>
      <c r="C206" s="5">
        <f t="shared" ca="1" si="30"/>
        <v>0.34392428429275057</v>
      </c>
      <c r="D206" s="2">
        <f t="shared" ca="1" si="31"/>
        <v>9.6060037467175086</v>
      </c>
      <c r="E206" s="2">
        <f t="shared" ref="E206:E211" ca="1" si="37">D206+E205</f>
        <v>1878.2465253216262</v>
      </c>
      <c r="F206" s="5">
        <f t="shared" ca="1" si="32"/>
        <v>0.41892256148126505</v>
      </c>
      <c r="G206" s="2">
        <f t="shared" ca="1" si="33"/>
        <v>7.7192285878341202</v>
      </c>
      <c r="H206" s="2">
        <f t="shared" ref="H206:H211" ca="1" si="38">IF(E206&gt;I205,E206,I205)</f>
        <v>1908.4985102492785</v>
      </c>
      <c r="I206" s="2">
        <f t="shared" ca="1" si="34"/>
        <v>1916.2177388371126</v>
      </c>
      <c r="J206" s="2">
        <f t="shared" ref="J206:J211" ca="1" si="39">H206-E206</f>
        <v>30.251984927652302</v>
      </c>
      <c r="L206">
        <f t="shared" ca="1" si="35"/>
        <v>1878.2465253216262</v>
      </c>
      <c r="M206" s="2">
        <f t="shared" ca="1" si="36"/>
        <v>1916.2177388371126</v>
      </c>
    </row>
    <row r="207" spans="2:13" x14ac:dyDescent="0.25">
      <c r="B207">
        <v>196</v>
      </c>
      <c r="C207" s="5">
        <f t="shared" ca="1" si="30"/>
        <v>0.76442627542467234</v>
      </c>
      <c r="D207" s="2">
        <f t="shared" ca="1" si="31"/>
        <v>2.4176672395784573</v>
      </c>
      <c r="E207" s="2">
        <f t="shared" ca="1" si="37"/>
        <v>1880.6641925612046</v>
      </c>
      <c r="F207" s="5">
        <f t="shared" ca="1" si="32"/>
        <v>0.44246746401150427</v>
      </c>
      <c r="G207" s="2">
        <f t="shared" ca="1" si="33"/>
        <v>7.2341016879359499</v>
      </c>
      <c r="H207" s="2">
        <f t="shared" ca="1" si="38"/>
        <v>1916.2177388371126</v>
      </c>
      <c r="I207" s="2">
        <f t="shared" ca="1" si="34"/>
        <v>1923.4518405250485</v>
      </c>
      <c r="J207" s="2">
        <f t="shared" ca="1" si="39"/>
        <v>35.553546275908047</v>
      </c>
      <c r="L207">
        <f t="shared" ca="1" si="35"/>
        <v>1880.6641925612046</v>
      </c>
      <c r="M207" s="2">
        <f t="shared" ca="1" si="36"/>
        <v>1923.4518405250485</v>
      </c>
    </row>
    <row r="208" spans="2:13" x14ac:dyDescent="0.25">
      <c r="B208">
        <v>197</v>
      </c>
      <c r="C208" s="5">
        <f t="shared" ca="1" si="30"/>
        <v>0.72279770698196921</v>
      </c>
      <c r="D208" s="2">
        <f t="shared" ca="1" si="31"/>
        <v>2.9216330341128924</v>
      </c>
      <c r="E208" s="2">
        <f t="shared" ca="1" si="37"/>
        <v>1883.5858255953174</v>
      </c>
      <c r="F208" s="5">
        <f t="shared" ca="1" si="32"/>
        <v>0.88542620093595015</v>
      </c>
      <c r="G208" s="2">
        <f t="shared" ca="1" si="33"/>
        <v>1.0795961348022676</v>
      </c>
      <c r="H208" s="2">
        <f t="shared" ca="1" si="38"/>
        <v>1923.4518405250485</v>
      </c>
      <c r="I208" s="2">
        <f t="shared" ca="1" si="34"/>
        <v>1924.5314366598507</v>
      </c>
      <c r="J208" s="2">
        <f t="shared" ca="1" si="39"/>
        <v>39.866014929731136</v>
      </c>
      <c r="L208">
        <f t="shared" ca="1" si="35"/>
        <v>1883.5858255953174</v>
      </c>
      <c r="M208" s="2">
        <f t="shared" ca="1" si="36"/>
        <v>1924.5314366598507</v>
      </c>
    </row>
    <row r="209" spans="2:13" x14ac:dyDescent="0.25">
      <c r="B209">
        <v>198</v>
      </c>
      <c r="C209" s="5">
        <f t="shared" ca="1" si="30"/>
        <v>0.69172492622165871</v>
      </c>
      <c r="D209" s="2">
        <f t="shared" ca="1" si="31"/>
        <v>3.3171021706566295</v>
      </c>
      <c r="E209" s="2">
        <f t="shared" ca="1" si="37"/>
        <v>1886.902927765974</v>
      </c>
      <c r="F209" s="5">
        <f t="shared" ca="1" si="32"/>
        <v>0.24327681759378128</v>
      </c>
      <c r="G209" s="2">
        <f t="shared" ca="1" si="33"/>
        <v>12.541021671871329</v>
      </c>
      <c r="H209" s="2">
        <f t="shared" ca="1" si="38"/>
        <v>1924.5314366598507</v>
      </c>
      <c r="I209" s="2">
        <f t="shared" ca="1" si="34"/>
        <v>1937.0724583317219</v>
      </c>
      <c r="J209" s="2">
        <f t="shared" ca="1" si="39"/>
        <v>37.628508893876642</v>
      </c>
      <c r="L209">
        <f t="shared" ca="1" si="35"/>
        <v>1886.902927765974</v>
      </c>
      <c r="M209" s="2">
        <f t="shared" ca="1" si="36"/>
        <v>1937.0724583317219</v>
      </c>
    </row>
    <row r="210" spans="2:13" x14ac:dyDescent="0.25">
      <c r="B210">
        <v>199</v>
      </c>
      <c r="C210" s="5">
        <f t="shared" ca="1" si="30"/>
        <v>0.67948606673283773</v>
      </c>
      <c r="D210" s="2">
        <f t="shared" ca="1" si="31"/>
        <v>3.4777669569954845</v>
      </c>
      <c r="E210" s="2">
        <f t="shared" ca="1" si="37"/>
        <v>1890.3806947229696</v>
      </c>
      <c r="F210" s="5">
        <f t="shared" ca="1" si="32"/>
        <v>0.35085020607936224</v>
      </c>
      <c r="G210" s="2">
        <f t="shared" ca="1" si="33"/>
        <v>9.2924660589905557</v>
      </c>
      <c r="H210" s="2">
        <f t="shared" ca="1" si="38"/>
        <v>1937.0724583317219</v>
      </c>
      <c r="I210" s="2">
        <f t="shared" ca="1" si="34"/>
        <v>1946.3649243907125</v>
      </c>
      <c r="J210" s="2">
        <f t="shared" ca="1" si="39"/>
        <v>46.691763608752353</v>
      </c>
      <c r="L210">
        <f t="shared" ca="1" si="35"/>
        <v>1890.3806947229696</v>
      </c>
      <c r="M210" s="2">
        <f t="shared" ca="1" si="36"/>
        <v>1946.3649243907125</v>
      </c>
    </row>
    <row r="211" spans="2:13" x14ac:dyDescent="0.25">
      <c r="B211">
        <v>200</v>
      </c>
      <c r="C211" s="5">
        <f t="shared" ca="1" si="30"/>
        <v>0.505954251770109</v>
      </c>
      <c r="D211" s="2">
        <f t="shared" ca="1" si="31"/>
        <v>6.1317812277320689</v>
      </c>
      <c r="E211" s="2">
        <f t="shared" ca="1" si="37"/>
        <v>1896.5124759507016</v>
      </c>
      <c r="F211" s="5">
        <f t="shared" ca="1" si="32"/>
        <v>0.98533424839986672</v>
      </c>
      <c r="G211" s="2">
        <f t="shared" ca="1" si="33"/>
        <v>0.13107766480063218</v>
      </c>
      <c r="H211" s="2">
        <f t="shared" ca="1" si="38"/>
        <v>1946.3649243907125</v>
      </c>
      <c r="I211" s="2">
        <f t="shared" ca="1" si="34"/>
        <v>1946.4960020555131</v>
      </c>
      <c r="J211" s="2">
        <f t="shared" ca="1" si="39"/>
        <v>49.852448440010903</v>
      </c>
      <c r="L211">
        <f t="shared" ca="1" si="35"/>
        <v>1896.5124759507016</v>
      </c>
      <c r="M211" s="2">
        <f t="shared" ca="1" si="36"/>
        <v>1946.4960020555131</v>
      </c>
    </row>
  </sheetData>
  <mergeCells count="2">
    <mergeCell ref="L1:N1"/>
    <mergeCell ref="P1:R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1"/>
  <sheetViews>
    <sheetView workbookViewId="0">
      <selection activeCell="J23" sqref="J23"/>
    </sheetView>
  </sheetViews>
  <sheetFormatPr defaultRowHeight="15" x14ac:dyDescent="0.25"/>
  <sheetData>
    <row r="1" spans="1:3" x14ac:dyDescent="0.25">
      <c r="C1" t="s">
        <v>38</v>
      </c>
    </row>
    <row r="2" spans="1:3" x14ac:dyDescent="0.25">
      <c r="A2">
        <v>1</v>
      </c>
      <c r="B2">
        <v>0</v>
      </c>
      <c r="C2">
        <f>A2</f>
        <v>1</v>
      </c>
    </row>
    <row r="3" spans="1:3" x14ac:dyDescent="0.25">
      <c r="A3">
        <v>-1</v>
      </c>
      <c r="B3">
        <v>1.7790316063303417</v>
      </c>
      <c r="C3">
        <f>C2+A3</f>
        <v>0</v>
      </c>
    </row>
    <row r="4" spans="1:3" x14ac:dyDescent="0.25">
      <c r="A4">
        <v>1</v>
      </c>
      <c r="B4">
        <v>13.216930640192132</v>
      </c>
      <c r="C4">
        <f t="shared" ref="C4:C67" si="0">C3+A4</f>
        <v>1</v>
      </c>
    </row>
    <row r="5" spans="1:3" x14ac:dyDescent="0.25">
      <c r="A5">
        <v>1</v>
      </c>
      <c r="B5">
        <v>14.942327344330916</v>
      </c>
      <c r="C5">
        <f t="shared" si="0"/>
        <v>2</v>
      </c>
    </row>
    <row r="6" spans="1:3" x14ac:dyDescent="0.25">
      <c r="A6">
        <v>1</v>
      </c>
      <c r="B6">
        <v>18.096353222115699</v>
      </c>
      <c r="C6">
        <f t="shared" si="0"/>
        <v>3</v>
      </c>
    </row>
    <row r="7" spans="1:3" x14ac:dyDescent="0.25">
      <c r="A7">
        <v>-1</v>
      </c>
      <c r="B7">
        <v>27.528329222470667</v>
      </c>
      <c r="C7">
        <f t="shared" si="0"/>
        <v>2</v>
      </c>
    </row>
    <row r="8" spans="1:3" x14ac:dyDescent="0.25">
      <c r="A8">
        <v>1</v>
      </c>
      <c r="B8">
        <v>29.012684507935809</v>
      </c>
      <c r="C8">
        <f t="shared" si="0"/>
        <v>3</v>
      </c>
    </row>
    <row r="9" spans="1:3" x14ac:dyDescent="0.25">
      <c r="A9">
        <v>-1</v>
      </c>
      <c r="B9">
        <v>29.824901643074586</v>
      </c>
      <c r="C9">
        <f t="shared" si="0"/>
        <v>2</v>
      </c>
    </row>
    <row r="10" spans="1:3" x14ac:dyDescent="0.25">
      <c r="A10">
        <v>1</v>
      </c>
      <c r="B10">
        <v>31.812042213272491</v>
      </c>
      <c r="C10">
        <f t="shared" si="0"/>
        <v>3</v>
      </c>
    </row>
    <row r="11" spans="1:3" x14ac:dyDescent="0.25">
      <c r="A11">
        <v>1</v>
      </c>
      <c r="B11">
        <v>34.196919244518995</v>
      </c>
      <c r="C11">
        <f t="shared" si="0"/>
        <v>4</v>
      </c>
    </row>
    <row r="12" spans="1:3" x14ac:dyDescent="0.25">
      <c r="A12">
        <v>-1</v>
      </c>
      <c r="B12">
        <v>34.927834424172978</v>
      </c>
      <c r="C12">
        <f t="shared" si="0"/>
        <v>3</v>
      </c>
    </row>
    <row r="13" spans="1:3" x14ac:dyDescent="0.25">
      <c r="A13">
        <v>1</v>
      </c>
      <c r="B13">
        <v>43.45511783848832</v>
      </c>
      <c r="C13">
        <f t="shared" si="0"/>
        <v>4</v>
      </c>
    </row>
    <row r="14" spans="1:3" x14ac:dyDescent="0.25">
      <c r="A14">
        <v>1</v>
      </c>
      <c r="B14">
        <v>47.566096263956652</v>
      </c>
      <c r="C14">
        <f t="shared" si="0"/>
        <v>5</v>
      </c>
    </row>
    <row r="15" spans="1:3" x14ac:dyDescent="0.25">
      <c r="A15">
        <v>-1</v>
      </c>
      <c r="B15">
        <v>47.567330558922336</v>
      </c>
      <c r="C15">
        <f t="shared" si="0"/>
        <v>4</v>
      </c>
    </row>
    <row r="16" spans="1:3" x14ac:dyDescent="0.25">
      <c r="A16">
        <v>-1</v>
      </c>
      <c r="B16">
        <v>51.305207197546068</v>
      </c>
      <c r="C16">
        <f t="shared" si="0"/>
        <v>3</v>
      </c>
    </row>
    <row r="17" spans="1:3" x14ac:dyDescent="0.25">
      <c r="A17">
        <v>-1</v>
      </c>
      <c r="B17">
        <v>54.591847534335116</v>
      </c>
      <c r="C17">
        <f t="shared" si="0"/>
        <v>2</v>
      </c>
    </row>
    <row r="18" spans="1:3" x14ac:dyDescent="0.25">
      <c r="A18">
        <v>1</v>
      </c>
      <c r="B18">
        <v>64.859665322083899</v>
      </c>
      <c r="C18">
        <f t="shared" si="0"/>
        <v>3</v>
      </c>
    </row>
    <row r="19" spans="1:3" x14ac:dyDescent="0.25">
      <c r="A19">
        <v>-1</v>
      </c>
      <c r="B19">
        <v>68.832456846860964</v>
      </c>
      <c r="C19">
        <f t="shared" si="0"/>
        <v>2</v>
      </c>
    </row>
    <row r="20" spans="1:3" x14ac:dyDescent="0.25">
      <c r="A20">
        <v>1</v>
      </c>
      <c r="B20">
        <v>68.971946027488016</v>
      </c>
      <c r="C20">
        <f t="shared" si="0"/>
        <v>3</v>
      </c>
    </row>
    <row r="21" spans="1:3" x14ac:dyDescent="0.25">
      <c r="A21">
        <v>1</v>
      </c>
      <c r="B21">
        <v>70.10560424144515</v>
      </c>
      <c r="C21">
        <f t="shared" si="0"/>
        <v>4</v>
      </c>
    </row>
    <row r="22" spans="1:3" x14ac:dyDescent="0.25">
      <c r="A22">
        <v>-1</v>
      </c>
      <c r="B22">
        <v>79.509060374408236</v>
      </c>
      <c r="C22">
        <f t="shared" si="0"/>
        <v>3</v>
      </c>
    </row>
    <row r="23" spans="1:3" x14ac:dyDescent="0.25">
      <c r="A23">
        <v>1</v>
      </c>
      <c r="B23">
        <v>85.180417732687772</v>
      </c>
      <c r="C23">
        <f t="shared" si="0"/>
        <v>4</v>
      </c>
    </row>
    <row r="24" spans="1:3" x14ac:dyDescent="0.25">
      <c r="A24">
        <v>1</v>
      </c>
      <c r="B24">
        <v>95.607261546318512</v>
      </c>
      <c r="C24">
        <f t="shared" si="0"/>
        <v>5</v>
      </c>
    </row>
    <row r="25" spans="1:3" x14ac:dyDescent="0.25">
      <c r="A25">
        <v>-1</v>
      </c>
      <c r="B25">
        <v>97.01923618955864</v>
      </c>
      <c r="C25">
        <f t="shared" si="0"/>
        <v>4</v>
      </c>
    </row>
    <row r="26" spans="1:3" x14ac:dyDescent="0.25">
      <c r="A26">
        <v>-1</v>
      </c>
      <c r="B26">
        <v>106.23171607482523</v>
      </c>
      <c r="C26">
        <f t="shared" si="0"/>
        <v>3</v>
      </c>
    </row>
    <row r="27" spans="1:3" x14ac:dyDescent="0.25">
      <c r="A27">
        <v>1</v>
      </c>
      <c r="B27">
        <v>108.92482073514967</v>
      </c>
      <c r="C27">
        <f t="shared" si="0"/>
        <v>4</v>
      </c>
    </row>
    <row r="28" spans="1:3" x14ac:dyDescent="0.25">
      <c r="A28">
        <v>1</v>
      </c>
      <c r="B28">
        <v>110.24635977747151</v>
      </c>
      <c r="C28">
        <f t="shared" si="0"/>
        <v>5</v>
      </c>
    </row>
    <row r="29" spans="1:3" x14ac:dyDescent="0.25">
      <c r="A29">
        <v>1</v>
      </c>
      <c r="B29">
        <v>116.4752931685039</v>
      </c>
      <c r="C29">
        <f t="shared" si="0"/>
        <v>6</v>
      </c>
    </row>
    <row r="30" spans="1:3" x14ac:dyDescent="0.25">
      <c r="A30">
        <v>-1</v>
      </c>
      <c r="B30">
        <v>124.44625177370037</v>
      </c>
      <c r="C30">
        <f t="shared" si="0"/>
        <v>5</v>
      </c>
    </row>
    <row r="31" spans="1:3" x14ac:dyDescent="0.25">
      <c r="A31">
        <v>-1</v>
      </c>
      <c r="B31">
        <v>133.96787298892099</v>
      </c>
      <c r="C31">
        <f t="shared" si="0"/>
        <v>4</v>
      </c>
    </row>
    <row r="32" spans="1:3" x14ac:dyDescent="0.25">
      <c r="A32">
        <v>-1</v>
      </c>
      <c r="B32">
        <v>134.22547382559554</v>
      </c>
      <c r="C32">
        <f t="shared" si="0"/>
        <v>3</v>
      </c>
    </row>
    <row r="33" spans="1:3" x14ac:dyDescent="0.25">
      <c r="A33">
        <v>-1</v>
      </c>
      <c r="B33">
        <v>137.39843416962717</v>
      </c>
      <c r="C33">
        <f t="shared" si="0"/>
        <v>2</v>
      </c>
    </row>
    <row r="34" spans="1:3" x14ac:dyDescent="0.25">
      <c r="A34">
        <v>-1</v>
      </c>
      <c r="B34">
        <v>138.58299548310035</v>
      </c>
      <c r="C34">
        <f t="shared" si="0"/>
        <v>1</v>
      </c>
    </row>
    <row r="35" spans="1:3" x14ac:dyDescent="0.25">
      <c r="A35">
        <v>1</v>
      </c>
      <c r="B35">
        <v>141.22014769163601</v>
      </c>
      <c r="C35">
        <f t="shared" si="0"/>
        <v>2</v>
      </c>
    </row>
    <row r="36" spans="1:3" x14ac:dyDescent="0.25">
      <c r="A36">
        <v>1</v>
      </c>
      <c r="B36">
        <v>144.570024797488</v>
      </c>
      <c r="C36">
        <f t="shared" si="0"/>
        <v>3</v>
      </c>
    </row>
    <row r="37" spans="1:3" x14ac:dyDescent="0.25">
      <c r="A37">
        <v>-1</v>
      </c>
      <c r="B37">
        <v>154.17864425241163</v>
      </c>
      <c r="C37">
        <f t="shared" si="0"/>
        <v>2</v>
      </c>
    </row>
    <row r="38" spans="1:3" x14ac:dyDescent="0.25">
      <c r="A38">
        <v>-1</v>
      </c>
      <c r="B38">
        <v>157.77099045593437</v>
      </c>
      <c r="C38">
        <f t="shared" si="0"/>
        <v>1</v>
      </c>
    </row>
    <row r="39" spans="1:3" x14ac:dyDescent="0.25">
      <c r="A39">
        <v>-1</v>
      </c>
      <c r="B39">
        <v>158.09453116032756</v>
      </c>
      <c r="C39">
        <f t="shared" si="0"/>
        <v>0</v>
      </c>
    </row>
    <row r="40" spans="1:3" x14ac:dyDescent="0.25">
      <c r="A40">
        <v>1</v>
      </c>
      <c r="B40">
        <v>160.11491614539872</v>
      </c>
      <c r="C40">
        <f t="shared" si="0"/>
        <v>1</v>
      </c>
    </row>
    <row r="41" spans="1:3" x14ac:dyDescent="0.25">
      <c r="A41">
        <v>-1</v>
      </c>
      <c r="B41">
        <v>166.07428720439205</v>
      </c>
      <c r="C41">
        <f t="shared" si="0"/>
        <v>0</v>
      </c>
    </row>
    <row r="42" spans="1:3" x14ac:dyDescent="0.25">
      <c r="A42">
        <v>1</v>
      </c>
      <c r="B42">
        <v>168.40521633820453</v>
      </c>
      <c r="C42">
        <f t="shared" si="0"/>
        <v>1</v>
      </c>
    </row>
    <row r="43" spans="1:3" x14ac:dyDescent="0.25">
      <c r="A43">
        <v>-1</v>
      </c>
      <c r="B43">
        <v>168.87997538501668</v>
      </c>
      <c r="C43">
        <f t="shared" si="0"/>
        <v>0</v>
      </c>
    </row>
    <row r="44" spans="1:3" x14ac:dyDescent="0.25">
      <c r="A44">
        <v>1</v>
      </c>
      <c r="B44">
        <v>181.1659605368481</v>
      </c>
      <c r="C44">
        <f t="shared" si="0"/>
        <v>1</v>
      </c>
    </row>
    <row r="45" spans="1:3" x14ac:dyDescent="0.25">
      <c r="A45">
        <v>-1</v>
      </c>
      <c r="B45">
        <v>197.51390974020075</v>
      </c>
      <c r="C45">
        <f t="shared" si="0"/>
        <v>0</v>
      </c>
    </row>
    <row r="46" spans="1:3" x14ac:dyDescent="0.25">
      <c r="A46">
        <v>1</v>
      </c>
      <c r="B46">
        <v>199.31212927589229</v>
      </c>
      <c r="C46">
        <f t="shared" si="0"/>
        <v>1</v>
      </c>
    </row>
    <row r="47" spans="1:3" x14ac:dyDescent="0.25">
      <c r="A47">
        <v>-1</v>
      </c>
      <c r="B47">
        <v>208.10956765459019</v>
      </c>
      <c r="C47">
        <f t="shared" si="0"/>
        <v>0</v>
      </c>
    </row>
    <row r="48" spans="1:3" x14ac:dyDescent="0.25">
      <c r="A48">
        <v>1</v>
      </c>
      <c r="B48">
        <v>225.00499412890997</v>
      </c>
      <c r="C48">
        <f t="shared" si="0"/>
        <v>1</v>
      </c>
    </row>
    <row r="49" spans="1:3" x14ac:dyDescent="0.25">
      <c r="A49">
        <v>-1</v>
      </c>
      <c r="B49">
        <v>225.66829194936699</v>
      </c>
      <c r="C49">
        <f t="shared" si="0"/>
        <v>0</v>
      </c>
    </row>
    <row r="50" spans="1:3" x14ac:dyDescent="0.25">
      <c r="A50">
        <v>1</v>
      </c>
      <c r="B50">
        <v>237.45188710252458</v>
      </c>
      <c r="C50">
        <f t="shared" si="0"/>
        <v>1</v>
      </c>
    </row>
    <row r="51" spans="1:3" x14ac:dyDescent="0.25">
      <c r="A51">
        <v>1</v>
      </c>
      <c r="B51">
        <v>240.30220348161708</v>
      </c>
      <c r="C51">
        <f t="shared" si="0"/>
        <v>2</v>
      </c>
    </row>
    <row r="52" spans="1:3" x14ac:dyDescent="0.25">
      <c r="A52">
        <v>1</v>
      </c>
      <c r="B52">
        <v>240.7734004948546</v>
      </c>
      <c r="C52">
        <f t="shared" si="0"/>
        <v>3</v>
      </c>
    </row>
    <row r="53" spans="1:3" x14ac:dyDescent="0.25">
      <c r="A53">
        <v>1</v>
      </c>
      <c r="B53">
        <v>247.03289449740947</v>
      </c>
      <c r="C53">
        <f t="shared" si="0"/>
        <v>4</v>
      </c>
    </row>
    <row r="54" spans="1:3" x14ac:dyDescent="0.25">
      <c r="A54">
        <v>-1</v>
      </c>
      <c r="B54">
        <v>249.79062112007543</v>
      </c>
      <c r="C54">
        <f t="shared" si="0"/>
        <v>3</v>
      </c>
    </row>
    <row r="55" spans="1:3" x14ac:dyDescent="0.25">
      <c r="A55">
        <v>-1</v>
      </c>
      <c r="B55">
        <v>264.88172987487138</v>
      </c>
      <c r="C55">
        <f t="shared" si="0"/>
        <v>2</v>
      </c>
    </row>
    <row r="56" spans="1:3" x14ac:dyDescent="0.25">
      <c r="A56">
        <v>-1</v>
      </c>
      <c r="B56">
        <v>265.29440369114485</v>
      </c>
      <c r="C56">
        <f t="shared" si="0"/>
        <v>1</v>
      </c>
    </row>
    <row r="57" spans="1:3" x14ac:dyDescent="0.25">
      <c r="A57">
        <v>-1</v>
      </c>
      <c r="B57">
        <v>271.7886045123056</v>
      </c>
      <c r="C57">
        <f t="shared" si="0"/>
        <v>0</v>
      </c>
    </row>
    <row r="58" spans="1:3" x14ac:dyDescent="0.25">
      <c r="A58">
        <v>1</v>
      </c>
      <c r="B58">
        <v>277.90143091185058</v>
      </c>
      <c r="C58">
        <f t="shared" si="0"/>
        <v>1</v>
      </c>
    </row>
    <row r="59" spans="1:3" x14ac:dyDescent="0.25">
      <c r="A59">
        <v>-1</v>
      </c>
      <c r="B59">
        <v>278.66763813238828</v>
      </c>
      <c r="C59">
        <f t="shared" si="0"/>
        <v>0</v>
      </c>
    </row>
    <row r="60" spans="1:3" x14ac:dyDescent="0.25">
      <c r="A60">
        <v>1</v>
      </c>
      <c r="B60">
        <v>287.50100344465272</v>
      </c>
      <c r="C60">
        <f t="shared" si="0"/>
        <v>1</v>
      </c>
    </row>
    <row r="61" spans="1:3" x14ac:dyDescent="0.25">
      <c r="A61">
        <v>-1</v>
      </c>
      <c r="B61">
        <v>290.82206057248402</v>
      </c>
      <c r="C61">
        <f t="shared" si="0"/>
        <v>0</v>
      </c>
    </row>
    <row r="62" spans="1:3" x14ac:dyDescent="0.25">
      <c r="A62">
        <v>1</v>
      </c>
      <c r="B62">
        <v>327.0646293318789</v>
      </c>
      <c r="C62">
        <f t="shared" si="0"/>
        <v>1</v>
      </c>
    </row>
    <row r="63" spans="1:3" x14ac:dyDescent="0.25">
      <c r="A63">
        <v>-1</v>
      </c>
      <c r="B63">
        <v>333.7222479247792</v>
      </c>
      <c r="C63">
        <f t="shared" si="0"/>
        <v>0</v>
      </c>
    </row>
    <row r="64" spans="1:3" x14ac:dyDescent="0.25">
      <c r="A64">
        <v>1</v>
      </c>
      <c r="B64">
        <v>336.80510438852428</v>
      </c>
      <c r="C64">
        <f t="shared" si="0"/>
        <v>1</v>
      </c>
    </row>
    <row r="65" spans="1:3" x14ac:dyDescent="0.25">
      <c r="A65">
        <v>1</v>
      </c>
      <c r="B65">
        <v>343.0293953024792</v>
      </c>
      <c r="C65">
        <f t="shared" si="0"/>
        <v>2</v>
      </c>
    </row>
    <row r="66" spans="1:3" x14ac:dyDescent="0.25">
      <c r="A66">
        <v>1</v>
      </c>
      <c r="B66">
        <v>345.51508108916835</v>
      </c>
      <c r="C66">
        <f t="shared" si="0"/>
        <v>3</v>
      </c>
    </row>
    <row r="67" spans="1:3" x14ac:dyDescent="0.25">
      <c r="A67">
        <v>1</v>
      </c>
      <c r="B67">
        <v>349.00021027235658</v>
      </c>
      <c r="C67">
        <f t="shared" si="0"/>
        <v>4</v>
      </c>
    </row>
    <row r="68" spans="1:3" x14ac:dyDescent="0.25">
      <c r="A68">
        <v>-1</v>
      </c>
      <c r="B68">
        <v>352.56083031744737</v>
      </c>
      <c r="C68">
        <f t="shared" ref="C68:C131" si="1">C67+A68</f>
        <v>3</v>
      </c>
    </row>
    <row r="69" spans="1:3" x14ac:dyDescent="0.25">
      <c r="A69">
        <v>1</v>
      </c>
      <c r="B69">
        <v>355.92532842705913</v>
      </c>
      <c r="C69">
        <f t="shared" si="1"/>
        <v>4</v>
      </c>
    </row>
    <row r="70" spans="1:3" x14ac:dyDescent="0.25">
      <c r="A70">
        <v>1</v>
      </c>
      <c r="B70">
        <v>357.5978757815534</v>
      </c>
      <c r="C70">
        <f t="shared" si="1"/>
        <v>5</v>
      </c>
    </row>
    <row r="71" spans="1:3" x14ac:dyDescent="0.25">
      <c r="A71">
        <v>1</v>
      </c>
      <c r="B71">
        <v>357.99281002406855</v>
      </c>
      <c r="C71">
        <f t="shared" si="1"/>
        <v>6</v>
      </c>
    </row>
    <row r="72" spans="1:3" x14ac:dyDescent="0.25">
      <c r="A72">
        <v>-1</v>
      </c>
      <c r="B72">
        <v>359.29137266620035</v>
      </c>
      <c r="C72">
        <f t="shared" si="1"/>
        <v>5</v>
      </c>
    </row>
    <row r="73" spans="1:3" x14ac:dyDescent="0.25">
      <c r="A73">
        <v>1</v>
      </c>
      <c r="B73">
        <v>364.14288079075538</v>
      </c>
      <c r="C73">
        <f t="shared" si="1"/>
        <v>6</v>
      </c>
    </row>
    <row r="74" spans="1:3" x14ac:dyDescent="0.25">
      <c r="A74">
        <v>1</v>
      </c>
      <c r="B74">
        <v>366.41028025167077</v>
      </c>
      <c r="C74">
        <f t="shared" si="1"/>
        <v>7</v>
      </c>
    </row>
    <row r="75" spans="1:3" x14ac:dyDescent="0.25">
      <c r="A75">
        <v>-1</v>
      </c>
      <c r="B75">
        <v>371.01546867155025</v>
      </c>
      <c r="C75">
        <f t="shared" si="1"/>
        <v>6</v>
      </c>
    </row>
    <row r="76" spans="1:3" x14ac:dyDescent="0.25">
      <c r="A76">
        <v>1</v>
      </c>
      <c r="B76">
        <v>377.51839459333615</v>
      </c>
      <c r="C76">
        <f t="shared" si="1"/>
        <v>7</v>
      </c>
    </row>
    <row r="77" spans="1:3" x14ac:dyDescent="0.25">
      <c r="A77">
        <v>1</v>
      </c>
      <c r="B77">
        <v>378.77361680079275</v>
      </c>
      <c r="C77">
        <f t="shared" si="1"/>
        <v>8</v>
      </c>
    </row>
    <row r="78" spans="1:3" x14ac:dyDescent="0.25">
      <c r="A78">
        <v>1</v>
      </c>
      <c r="B78">
        <v>391.16007905746432</v>
      </c>
      <c r="C78">
        <f t="shared" si="1"/>
        <v>9</v>
      </c>
    </row>
    <row r="79" spans="1:3" x14ac:dyDescent="0.25">
      <c r="A79">
        <v>-1</v>
      </c>
      <c r="B79">
        <v>400.10809342668063</v>
      </c>
      <c r="C79">
        <f t="shared" si="1"/>
        <v>8</v>
      </c>
    </row>
    <row r="80" spans="1:3" x14ac:dyDescent="0.25">
      <c r="A80">
        <v>1</v>
      </c>
      <c r="B80">
        <v>400.71283554820064</v>
      </c>
      <c r="C80">
        <f t="shared" si="1"/>
        <v>9</v>
      </c>
    </row>
    <row r="81" spans="1:3" x14ac:dyDescent="0.25">
      <c r="A81">
        <v>1</v>
      </c>
      <c r="B81">
        <v>402.8125250693609</v>
      </c>
      <c r="C81">
        <f t="shared" si="1"/>
        <v>10</v>
      </c>
    </row>
    <row r="82" spans="1:3" x14ac:dyDescent="0.25">
      <c r="A82">
        <v>-1</v>
      </c>
      <c r="B82">
        <v>404.58264487775904</v>
      </c>
      <c r="C82">
        <f t="shared" si="1"/>
        <v>9</v>
      </c>
    </row>
    <row r="83" spans="1:3" x14ac:dyDescent="0.25">
      <c r="A83">
        <v>1</v>
      </c>
      <c r="B83">
        <v>406.10934572968307</v>
      </c>
      <c r="C83">
        <f t="shared" si="1"/>
        <v>10</v>
      </c>
    </row>
    <row r="84" spans="1:3" x14ac:dyDescent="0.25">
      <c r="A84">
        <v>1</v>
      </c>
      <c r="B84">
        <v>415.01542989666575</v>
      </c>
      <c r="C84">
        <f t="shared" si="1"/>
        <v>11</v>
      </c>
    </row>
    <row r="85" spans="1:3" x14ac:dyDescent="0.25">
      <c r="A85">
        <v>-1</v>
      </c>
      <c r="B85">
        <v>426.41939701194553</v>
      </c>
      <c r="C85">
        <f t="shared" si="1"/>
        <v>10</v>
      </c>
    </row>
    <row r="86" spans="1:3" x14ac:dyDescent="0.25">
      <c r="A86">
        <v>1</v>
      </c>
      <c r="B86">
        <v>426.9666475387744</v>
      </c>
      <c r="C86">
        <f t="shared" si="1"/>
        <v>11</v>
      </c>
    </row>
    <row r="87" spans="1:3" x14ac:dyDescent="0.25">
      <c r="A87">
        <v>-1</v>
      </c>
      <c r="B87">
        <v>432.26118190403128</v>
      </c>
      <c r="C87">
        <f t="shared" si="1"/>
        <v>10</v>
      </c>
    </row>
    <row r="88" spans="1:3" x14ac:dyDescent="0.25">
      <c r="A88">
        <v>1</v>
      </c>
      <c r="B88">
        <v>445.18590801959516</v>
      </c>
      <c r="C88">
        <f t="shared" si="1"/>
        <v>11</v>
      </c>
    </row>
    <row r="89" spans="1:3" x14ac:dyDescent="0.25">
      <c r="A89">
        <v>-1</v>
      </c>
      <c r="B89">
        <v>447.53165787422233</v>
      </c>
      <c r="C89">
        <f t="shared" si="1"/>
        <v>10</v>
      </c>
    </row>
    <row r="90" spans="1:3" x14ac:dyDescent="0.25">
      <c r="A90">
        <v>1</v>
      </c>
      <c r="B90">
        <v>457.57511213556518</v>
      </c>
      <c r="C90">
        <f t="shared" si="1"/>
        <v>11</v>
      </c>
    </row>
    <row r="91" spans="1:3" x14ac:dyDescent="0.25">
      <c r="A91">
        <v>1</v>
      </c>
      <c r="B91">
        <v>462.34331725819044</v>
      </c>
      <c r="C91">
        <f t="shared" si="1"/>
        <v>12</v>
      </c>
    </row>
    <row r="92" spans="1:3" x14ac:dyDescent="0.25">
      <c r="A92">
        <v>-1</v>
      </c>
      <c r="B92">
        <v>464.24568950997184</v>
      </c>
      <c r="C92">
        <f t="shared" si="1"/>
        <v>11</v>
      </c>
    </row>
    <row r="93" spans="1:3" x14ac:dyDescent="0.25">
      <c r="A93">
        <v>1</v>
      </c>
      <c r="B93">
        <v>467.7797557433359</v>
      </c>
      <c r="C93">
        <f t="shared" si="1"/>
        <v>12</v>
      </c>
    </row>
    <row r="94" spans="1:3" x14ac:dyDescent="0.25">
      <c r="A94">
        <v>-1</v>
      </c>
      <c r="B94">
        <v>474.63198629181187</v>
      </c>
      <c r="C94">
        <f t="shared" si="1"/>
        <v>11</v>
      </c>
    </row>
    <row r="95" spans="1:3" x14ac:dyDescent="0.25">
      <c r="A95">
        <v>1</v>
      </c>
      <c r="B95">
        <v>482.25162286749588</v>
      </c>
      <c r="C95">
        <f t="shared" si="1"/>
        <v>12</v>
      </c>
    </row>
    <row r="96" spans="1:3" x14ac:dyDescent="0.25">
      <c r="A96">
        <v>-1</v>
      </c>
      <c r="B96">
        <v>492.94874467556707</v>
      </c>
      <c r="C96">
        <f t="shared" si="1"/>
        <v>11</v>
      </c>
    </row>
    <row r="97" spans="1:3" x14ac:dyDescent="0.25">
      <c r="A97">
        <v>-1</v>
      </c>
      <c r="B97">
        <v>494.20242151494659</v>
      </c>
      <c r="C97">
        <f t="shared" si="1"/>
        <v>10</v>
      </c>
    </row>
    <row r="98" spans="1:3" x14ac:dyDescent="0.25">
      <c r="A98">
        <v>1</v>
      </c>
      <c r="B98">
        <v>495.0976774595436</v>
      </c>
      <c r="C98">
        <f t="shared" si="1"/>
        <v>11</v>
      </c>
    </row>
    <row r="99" spans="1:3" x14ac:dyDescent="0.25">
      <c r="A99">
        <v>-1</v>
      </c>
      <c r="B99">
        <v>496.4821444851907</v>
      </c>
      <c r="C99">
        <f t="shared" si="1"/>
        <v>10</v>
      </c>
    </row>
    <row r="100" spans="1:3" x14ac:dyDescent="0.25">
      <c r="A100">
        <v>-1</v>
      </c>
      <c r="B100">
        <v>501.24190659860091</v>
      </c>
      <c r="C100">
        <f t="shared" si="1"/>
        <v>9</v>
      </c>
    </row>
    <row r="101" spans="1:3" x14ac:dyDescent="0.25">
      <c r="A101">
        <v>-1</v>
      </c>
      <c r="B101">
        <v>502.33675294368049</v>
      </c>
      <c r="C101">
        <f t="shared" si="1"/>
        <v>8</v>
      </c>
    </row>
    <row r="102" spans="1:3" x14ac:dyDescent="0.25">
      <c r="A102">
        <v>1</v>
      </c>
      <c r="B102">
        <v>503.55020200139194</v>
      </c>
      <c r="C102">
        <f t="shared" si="1"/>
        <v>9</v>
      </c>
    </row>
    <row r="103" spans="1:3" x14ac:dyDescent="0.25">
      <c r="A103">
        <v>1</v>
      </c>
      <c r="B103">
        <v>505.68163200827712</v>
      </c>
      <c r="C103">
        <f t="shared" si="1"/>
        <v>10</v>
      </c>
    </row>
    <row r="104" spans="1:3" x14ac:dyDescent="0.25">
      <c r="A104">
        <v>-1</v>
      </c>
      <c r="B104">
        <v>508.78085494711371</v>
      </c>
      <c r="C104">
        <f t="shared" si="1"/>
        <v>9</v>
      </c>
    </row>
    <row r="105" spans="1:3" x14ac:dyDescent="0.25">
      <c r="A105">
        <v>-1</v>
      </c>
      <c r="B105">
        <v>510.93562192013553</v>
      </c>
      <c r="C105">
        <f t="shared" si="1"/>
        <v>8</v>
      </c>
    </row>
    <row r="106" spans="1:3" x14ac:dyDescent="0.25">
      <c r="A106">
        <v>-1</v>
      </c>
      <c r="B106">
        <v>512.6473226035223</v>
      </c>
      <c r="C106">
        <f t="shared" si="1"/>
        <v>7</v>
      </c>
    </row>
    <row r="107" spans="1:3" x14ac:dyDescent="0.25">
      <c r="A107">
        <v>1</v>
      </c>
      <c r="B107">
        <v>514.86792760577941</v>
      </c>
      <c r="C107">
        <f t="shared" si="1"/>
        <v>8</v>
      </c>
    </row>
    <row r="108" spans="1:3" x14ac:dyDescent="0.25">
      <c r="A108">
        <v>-1</v>
      </c>
      <c r="B108">
        <v>516.2087386481071</v>
      </c>
      <c r="C108">
        <f t="shared" si="1"/>
        <v>7</v>
      </c>
    </row>
    <row r="109" spans="1:3" x14ac:dyDescent="0.25">
      <c r="A109">
        <v>-1</v>
      </c>
      <c r="B109">
        <v>524.49683517721814</v>
      </c>
      <c r="C109">
        <f t="shared" si="1"/>
        <v>6</v>
      </c>
    </row>
    <row r="110" spans="1:3" x14ac:dyDescent="0.25">
      <c r="A110">
        <v>-1</v>
      </c>
      <c r="B110">
        <v>524.5654053844529</v>
      </c>
      <c r="C110">
        <f t="shared" si="1"/>
        <v>5</v>
      </c>
    </row>
    <row r="111" spans="1:3" x14ac:dyDescent="0.25">
      <c r="A111">
        <v>1</v>
      </c>
      <c r="B111">
        <v>526.43352980678162</v>
      </c>
      <c r="C111">
        <f t="shared" si="1"/>
        <v>6</v>
      </c>
    </row>
    <row r="112" spans="1:3" x14ac:dyDescent="0.25">
      <c r="A112">
        <v>-1</v>
      </c>
      <c r="B112">
        <v>527.96595678044287</v>
      </c>
      <c r="C112">
        <f t="shared" si="1"/>
        <v>5</v>
      </c>
    </row>
    <row r="113" spans="1:3" x14ac:dyDescent="0.25">
      <c r="A113">
        <v>-1</v>
      </c>
      <c r="B113">
        <v>531.62350945475691</v>
      </c>
      <c r="C113">
        <f t="shared" si="1"/>
        <v>4</v>
      </c>
    </row>
    <row r="114" spans="1:3" x14ac:dyDescent="0.25">
      <c r="A114">
        <v>-1</v>
      </c>
      <c r="B114">
        <v>532.02046939661727</v>
      </c>
      <c r="C114">
        <f t="shared" si="1"/>
        <v>3</v>
      </c>
    </row>
    <row r="115" spans="1:3" x14ac:dyDescent="0.25">
      <c r="A115">
        <v>1</v>
      </c>
      <c r="B115">
        <v>540.51320596688731</v>
      </c>
      <c r="C115">
        <f t="shared" si="1"/>
        <v>4</v>
      </c>
    </row>
    <row r="116" spans="1:3" x14ac:dyDescent="0.25">
      <c r="A116">
        <v>1</v>
      </c>
      <c r="B116">
        <v>544.65273228888873</v>
      </c>
      <c r="C116">
        <f t="shared" si="1"/>
        <v>5</v>
      </c>
    </row>
    <row r="117" spans="1:3" x14ac:dyDescent="0.25">
      <c r="A117">
        <v>-1</v>
      </c>
      <c r="B117">
        <v>550.38281582268087</v>
      </c>
      <c r="C117">
        <f t="shared" si="1"/>
        <v>4</v>
      </c>
    </row>
    <row r="118" spans="1:3" x14ac:dyDescent="0.25">
      <c r="A118">
        <v>-1</v>
      </c>
      <c r="B118">
        <v>564.16610657270974</v>
      </c>
      <c r="C118">
        <f t="shared" si="1"/>
        <v>3</v>
      </c>
    </row>
    <row r="119" spans="1:3" x14ac:dyDescent="0.25">
      <c r="A119">
        <v>1</v>
      </c>
      <c r="B119">
        <v>571.86626392488051</v>
      </c>
      <c r="C119">
        <f t="shared" si="1"/>
        <v>4</v>
      </c>
    </row>
    <row r="120" spans="1:3" x14ac:dyDescent="0.25">
      <c r="A120">
        <v>1</v>
      </c>
      <c r="B120">
        <v>574.81067874967903</v>
      </c>
      <c r="C120">
        <f t="shared" si="1"/>
        <v>5</v>
      </c>
    </row>
    <row r="121" spans="1:3" x14ac:dyDescent="0.25">
      <c r="A121">
        <v>-1</v>
      </c>
      <c r="B121">
        <v>575.55857556108572</v>
      </c>
      <c r="C121">
        <f t="shared" si="1"/>
        <v>4</v>
      </c>
    </row>
    <row r="122" spans="1:3" x14ac:dyDescent="0.25">
      <c r="A122">
        <v>-1</v>
      </c>
      <c r="B122">
        <v>577.24684309562861</v>
      </c>
      <c r="C122">
        <f t="shared" si="1"/>
        <v>3</v>
      </c>
    </row>
    <row r="123" spans="1:3" x14ac:dyDescent="0.25">
      <c r="A123">
        <v>1</v>
      </c>
      <c r="B123">
        <v>577.3667064827988</v>
      </c>
      <c r="C123">
        <f t="shared" si="1"/>
        <v>4</v>
      </c>
    </row>
    <row r="124" spans="1:3" x14ac:dyDescent="0.25">
      <c r="A124">
        <v>1</v>
      </c>
      <c r="B124">
        <v>582.47397371038153</v>
      </c>
      <c r="C124">
        <f t="shared" si="1"/>
        <v>5</v>
      </c>
    </row>
    <row r="125" spans="1:3" x14ac:dyDescent="0.25">
      <c r="A125">
        <v>-1</v>
      </c>
      <c r="B125">
        <v>589.33972576661154</v>
      </c>
      <c r="C125">
        <f t="shared" si="1"/>
        <v>4</v>
      </c>
    </row>
    <row r="126" spans="1:3" x14ac:dyDescent="0.25">
      <c r="A126">
        <v>1</v>
      </c>
      <c r="B126">
        <v>594.68427314858491</v>
      </c>
      <c r="C126">
        <f t="shared" si="1"/>
        <v>5</v>
      </c>
    </row>
    <row r="127" spans="1:3" x14ac:dyDescent="0.25">
      <c r="A127">
        <v>-1</v>
      </c>
      <c r="B127">
        <v>616.36447799036478</v>
      </c>
      <c r="C127">
        <f t="shared" si="1"/>
        <v>4</v>
      </c>
    </row>
    <row r="128" spans="1:3" x14ac:dyDescent="0.25">
      <c r="A128">
        <v>1</v>
      </c>
      <c r="B128">
        <v>617.70234991315476</v>
      </c>
      <c r="C128">
        <f t="shared" si="1"/>
        <v>5</v>
      </c>
    </row>
    <row r="129" spans="1:3" x14ac:dyDescent="0.25">
      <c r="A129">
        <v>1</v>
      </c>
      <c r="B129">
        <v>624.64610430151822</v>
      </c>
      <c r="C129">
        <f t="shared" si="1"/>
        <v>6</v>
      </c>
    </row>
    <row r="130" spans="1:3" x14ac:dyDescent="0.25">
      <c r="A130">
        <v>1</v>
      </c>
      <c r="B130">
        <v>625.34363441035327</v>
      </c>
      <c r="C130">
        <f t="shared" si="1"/>
        <v>7</v>
      </c>
    </row>
    <row r="131" spans="1:3" x14ac:dyDescent="0.25">
      <c r="A131">
        <v>-1</v>
      </c>
      <c r="B131">
        <v>627.6087844447427</v>
      </c>
      <c r="C131">
        <f t="shared" si="1"/>
        <v>6</v>
      </c>
    </row>
    <row r="132" spans="1:3" x14ac:dyDescent="0.25">
      <c r="A132">
        <v>-1</v>
      </c>
      <c r="B132">
        <v>628.05547075974073</v>
      </c>
      <c r="C132">
        <f t="shared" ref="C132:C195" si="2">C131+A132</f>
        <v>5</v>
      </c>
    </row>
    <row r="133" spans="1:3" x14ac:dyDescent="0.25">
      <c r="A133">
        <v>1</v>
      </c>
      <c r="B133">
        <v>628.33049550734734</v>
      </c>
      <c r="C133">
        <f t="shared" si="2"/>
        <v>6</v>
      </c>
    </row>
    <row r="134" spans="1:3" x14ac:dyDescent="0.25">
      <c r="A134">
        <v>1</v>
      </c>
      <c r="B134">
        <v>629.39718721959241</v>
      </c>
      <c r="C134">
        <f t="shared" si="2"/>
        <v>7</v>
      </c>
    </row>
    <row r="135" spans="1:3" x14ac:dyDescent="0.25">
      <c r="A135">
        <v>1</v>
      </c>
      <c r="B135">
        <v>629.41041514045685</v>
      </c>
      <c r="C135">
        <f t="shared" si="2"/>
        <v>8</v>
      </c>
    </row>
    <row r="136" spans="1:3" x14ac:dyDescent="0.25">
      <c r="A136">
        <v>1</v>
      </c>
      <c r="B136">
        <v>640.98026624290583</v>
      </c>
      <c r="C136">
        <f t="shared" si="2"/>
        <v>9</v>
      </c>
    </row>
    <row r="137" spans="1:3" x14ac:dyDescent="0.25">
      <c r="A137">
        <v>-1</v>
      </c>
      <c r="B137">
        <v>653.73750192439377</v>
      </c>
      <c r="C137">
        <f t="shared" si="2"/>
        <v>8</v>
      </c>
    </row>
    <row r="138" spans="1:3" x14ac:dyDescent="0.25">
      <c r="A138">
        <v>-1</v>
      </c>
      <c r="B138">
        <v>659.65979113812716</v>
      </c>
      <c r="C138">
        <f t="shared" si="2"/>
        <v>7</v>
      </c>
    </row>
    <row r="139" spans="1:3" x14ac:dyDescent="0.25">
      <c r="A139">
        <v>-1</v>
      </c>
      <c r="B139">
        <v>662.17394677835307</v>
      </c>
      <c r="C139">
        <f t="shared" si="2"/>
        <v>6</v>
      </c>
    </row>
    <row r="140" spans="1:3" x14ac:dyDescent="0.25">
      <c r="A140">
        <v>-1</v>
      </c>
      <c r="B140">
        <v>665.19349026107614</v>
      </c>
      <c r="C140">
        <f t="shared" si="2"/>
        <v>5</v>
      </c>
    </row>
    <row r="141" spans="1:3" x14ac:dyDescent="0.25">
      <c r="A141">
        <v>-1</v>
      </c>
      <c r="B141">
        <v>666.87387554048894</v>
      </c>
      <c r="C141">
        <f t="shared" si="2"/>
        <v>4</v>
      </c>
    </row>
    <row r="142" spans="1:3" x14ac:dyDescent="0.25">
      <c r="A142">
        <v>1</v>
      </c>
      <c r="B142">
        <v>670.01659599549441</v>
      </c>
      <c r="C142">
        <f t="shared" si="2"/>
        <v>5</v>
      </c>
    </row>
    <row r="143" spans="1:3" x14ac:dyDescent="0.25">
      <c r="A143">
        <v>-1</v>
      </c>
      <c r="B143">
        <v>671.87508364775522</v>
      </c>
      <c r="C143">
        <f t="shared" si="2"/>
        <v>4</v>
      </c>
    </row>
    <row r="144" spans="1:3" x14ac:dyDescent="0.25">
      <c r="A144">
        <v>-1</v>
      </c>
      <c r="B144">
        <v>672.61988716048131</v>
      </c>
      <c r="C144">
        <f t="shared" si="2"/>
        <v>3</v>
      </c>
    </row>
    <row r="145" spans="1:3" x14ac:dyDescent="0.25">
      <c r="A145">
        <v>-1</v>
      </c>
      <c r="B145">
        <v>674.0646173087024</v>
      </c>
      <c r="C145">
        <f t="shared" si="2"/>
        <v>2</v>
      </c>
    </row>
    <row r="146" spans="1:3" x14ac:dyDescent="0.25">
      <c r="A146">
        <v>1</v>
      </c>
      <c r="B146">
        <v>674.57883449330973</v>
      </c>
      <c r="C146">
        <f t="shared" si="2"/>
        <v>3</v>
      </c>
    </row>
    <row r="147" spans="1:3" x14ac:dyDescent="0.25">
      <c r="A147">
        <v>-1</v>
      </c>
      <c r="B147">
        <v>676.57072127139247</v>
      </c>
      <c r="C147">
        <f t="shared" si="2"/>
        <v>2</v>
      </c>
    </row>
    <row r="148" spans="1:3" x14ac:dyDescent="0.25">
      <c r="A148">
        <v>-1</v>
      </c>
      <c r="B148">
        <v>683.22610410163452</v>
      </c>
      <c r="C148">
        <f t="shared" si="2"/>
        <v>1</v>
      </c>
    </row>
    <row r="149" spans="1:3" x14ac:dyDescent="0.25">
      <c r="A149">
        <v>-1</v>
      </c>
      <c r="B149">
        <v>687.87873004178789</v>
      </c>
      <c r="C149">
        <f t="shared" si="2"/>
        <v>0</v>
      </c>
    </row>
    <row r="150" spans="1:3" x14ac:dyDescent="0.25">
      <c r="A150">
        <v>1</v>
      </c>
      <c r="B150">
        <v>690.22719603092185</v>
      </c>
      <c r="C150">
        <f t="shared" si="2"/>
        <v>1</v>
      </c>
    </row>
    <row r="151" spans="1:3" x14ac:dyDescent="0.25">
      <c r="A151">
        <v>-1</v>
      </c>
      <c r="B151">
        <v>697.26201823955137</v>
      </c>
      <c r="C151">
        <f t="shared" si="2"/>
        <v>0</v>
      </c>
    </row>
    <row r="152" spans="1:3" x14ac:dyDescent="0.25">
      <c r="A152">
        <v>1</v>
      </c>
      <c r="B152">
        <v>709.24523012925226</v>
      </c>
      <c r="C152">
        <f t="shared" si="2"/>
        <v>1</v>
      </c>
    </row>
    <row r="153" spans="1:3" x14ac:dyDescent="0.25">
      <c r="A153">
        <v>1</v>
      </c>
      <c r="B153">
        <v>720.22941803733659</v>
      </c>
      <c r="C153">
        <f t="shared" si="2"/>
        <v>2</v>
      </c>
    </row>
    <row r="154" spans="1:3" x14ac:dyDescent="0.25">
      <c r="A154">
        <v>-1</v>
      </c>
      <c r="B154">
        <v>721.53776181359285</v>
      </c>
      <c r="C154">
        <f t="shared" si="2"/>
        <v>1</v>
      </c>
    </row>
    <row r="155" spans="1:3" x14ac:dyDescent="0.25">
      <c r="A155">
        <v>1</v>
      </c>
      <c r="B155">
        <v>727.9465871101545</v>
      </c>
      <c r="C155">
        <f t="shared" si="2"/>
        <v>2</v>
      </c>
    </row>
    <row r="156" spans="1:3" x14ac:dyDescent="0.25">
      <c r="A156">
        <v>-1</v>
      </c>
      <c r="B156">
        <v>732.67796333370018</v>
      </c>
      <c r="C156">
        <f t="shared" si="2"/>
        <v>1</v>
      </c>
    </row>
    <row r="157" spans="1:3" x14ac:dyDescent="0.25">
      <c r="A157">
        <v>1</v>
      </c>
      <c r="B157">
        <v>743.06966483879887</v>
      </c>
      <c r="C157">
        <f t="shared" si="2"/>
        <v>2</v>
      </c>
    </row>
    <row r="158" spans="1:3" x14ac:dyDescent="0.25">
      <c r="A158">
        <v>1</v>
      </c>
      <c r="B158">
        <v>746.75349163666601</v>
      </c>
      <c r="C158">
        <f t="shared" si="2"/>
        <v>3</v>
      </c>
    </row>
    <row r="159" spans="1:3" x14ac:dyDescent="0.25">
      <c r="A159">
        <v>1</v>
      </c>
      <c r="B159">
        <v>747.89375539868536</v>
      </c>
      <c r="C159">
        <f t="shared" si="2"/>
        <v>4</v>
      </c>
    </row>
    <row r="160" spans="1:3" x14ac:dyDescent="0.25">
      <c r="A160">
        <v>-1</v>
      </c>
      <c r="B160">
        <v>755.98291111461606</v>
      </c>
      <c r="C160">
        <f t="shared" si="2"/>
        <v>3</v>
      </c>
    </row>
    <row r="161" spans="1:3" x14ac:dyDescent="0.25">
      <c r="A161">
        <v>-1</v>
      </c>
      <c r="B161">
        <v>764.96766891554341</v>
      </c>
      <c r="C161">
        <f t="shared" si="2"/>
        <v>2</v>
      </c>
    </row>
    <row r="162" spans="1:3" x14ac:dyDescent="0.25">
      <c r="A162">
        <v>-1</v>
      </c>
      <c r="B162">
        <v>772.59612918511186</v>
      </c>
      <c r="C162">
        <f t="shared" si="2"/>
        <v>1</v>
      </c>
    </row>
    <row r="163" spans="1:3" x14ac:dyDescent="0.25">
      <c r="A163">
        <v>-1</v>
      </c>
      <c r="B163">
        <v>786.90329845340864</v>
      </c>
      <c r="C163">
        <f t="shared" si="2"/>
        <v>0</v>
      </c>
    </row>
    <row r="164" spans="1:3" x14ac:dyDescent="0.25">
      <c r="A164">
        <v>1</v>
      </c>
      <c r="B164">
        <v>805.22107290414965</v>
      </c>
      <c r="C164">
        <f t="shared" si="2"/>
        <v>1</v>
      </c>
    </row>
    <row r="165" spans="1:3" x14ac:dyDescent="0.25">
      <c r="A165">
        <v>1</v>
      </c>
      <c r="B165">
        <v>806.62877487530386</v>
      </c>
      <c r="C165">
        <f t="shared" si="2"/>
        <v>2</v>
      </c>
    </row>
    <row r="166" spans="1:3" x14ac:dyDescent="0.25">
      <c r="A166">
        <v>1</v>
      </c>
      <c r="B166">
        <v>812.63560210836556</v>
      </c>
      <c r="C166">
        <f t="shared" si="2"/>
        <v>3</v>
      </c>
    </row>
    <row r="167" spans="1:3" x14ac:dyDescent="0.25">
      <c r="A167">
        <v>-1</v>
      </c>
      <c r="B167">
        <v>815.68885751413438</v>
      </c>
      <c r="C167">
        <f t="shared" si="2"/>
        <v>2</v>
      </c>
    </row>
    <row r="168" spans="1:3" x14ac:dyDescent="0.25">
      <c r="A168">
        <v>1</v>
      </c>
      <c r="B168">
        <v>820.49770508811628</v>
      </c>
      <c r="C168">
        <f t="shared" si="2"/>
        <v>3</v>
      </c>
    </row>
    <row r="169" spans="1:3" x14ac:dyDescent="0.25">
      <c r="A169">
        <v>-1</v>
      </c>
      <c r="B169">
        <v>824.78588343020351</v>
      </c>
      <c r="C169">
        <f t="shared" si="2"/>
        <v>2</v>
      </c>
    </row>
    <row r="170" spans="1:3" x14ac:dyDescent="0.25">
      <c r="A170">
        <v>-1</v>
      </c>
      <c r="B170">
        <v>828.01597692339328</v>
      </c>
      <c r="C170">
        <f t="shared" si="2"/>
        <v>1</v>
      </c>
    </row>
    <row r="171" spans="1:3" x14ac:dyDescent="0.25">
      <c r="A171">
        <v>1</v>
      </c>
      <c r="B171">
        <v>837.4147971184467</v>
      </c>
      <c r="C171">
        <f t="shared" si="2"/>
        <v>2</v>
      </c>
    </row>
    <row r="172" spans="1:3" x14ac:dyDescent="0.25">
      <c r="A172">
        <v>-1</v>
      </c>
      <c r="B172">
        <v>847.53136158766415</v>
      </c>
      <c r="C172">
        <f t="shared" si="2"/>
        <v>1</v>
      </c>
    </row>
    <row r="173" spans="1:3" x14ac:dyDescent="0.25">
      <c r="A173">
        <v>1</v>
      </c>
      <c r="B173">
        <v>851.17111924116728</v>
      </c>
      <c r="C173">
        <f t="shared" si="2"/>
        <v>2</v>
      </c>
    </row>
    <row r="174" spans="1:3" x14ac:dyDescent="0.25">
      <c r="A174">
        <v>1</v>
      </c>
      <c r="B174">
        <v>853.14927737835023</v>
      </c>
      <c r="C174">
        <f t="shared" si="2"/>
        <v>3</v>
      </c>
    </row>
    <row r="175" spans="1:3" x14ac:dyDescent="0.25">
      <c r="A175">
        <v>-1</v>
      </c>
      <c r="B175">
        <v>862.42116305388447</v>
      </c>
      <c r="C175">
        <f t="shared" si="2"/>
        <v>2</v>
      </c>
    </row>
    <row r="176" spans="1:3" x14ac:dyDescent="0.25">
      <c r="A176">
        <v>-1</v>
      </c>
      <c r="B176">
        <v>864.17273066896894</v>
      </c>
      <c r="C176">
        <f t="shared" si="2"/>
        <v>1</v>
      </c>
    </row>
    <row r="177" spans="1:3" x14ac:dyDescent="0.25">
      <c r="A177">
        <v>1</v>
      </c>
      <c r="B177">
        <v>865.19210874698445</v>
      </c>
      <c r="C177">
        <f t="shared" si="2"/>
        <v>2</v>
      </c>
    </row>
    <row r="178" spans="1:3" x14ac:dyDescent="0.25">
      <c r="A178">
        <v>-1</v>
      </c>
      <c r="B178">
        <v>869.12644176494268</v>
      </c>
      <c r="C178">
        <f t="shared" si="2"/>
        <v>1</v>
      </c>
    </row>
    <row r="179" spans="1:3" x14ac:dyDescent="0.25">
      <c r="A179">
        <v>-1</v>
      </c>
      <c r="B179">
        <v>869.15362374711219</v>
      </c>
      <c r="C179">
        <f t="shared" si="2"/>
        <v>0</v>
      </c>
    </row>
    <row r="180" spans="1:3" x14ac:dyDescent="0.25">
      <c r="A180">
        <v>1</v>
      </c>
      <c r="B180">
        <v>877.32543235625758</v>
      </c>
      <c r="C180">
        <f t="shared" si="2"/>
        <v>1</v>
      </c>
    </row>
    <row r="181" spans="1:3" x14ac:dyDescent="0.25">
      <c r="A181">
        <v>1</v>
      </c>
      <c r="B181">
        <v>879.93509595149067</v>
      </c>
      <c r="C181">
        <f t="shared" si="2"/>
        <v>2</v>
      </c>
    </row>
    <row r="182" spans="1:3" x14ac:dyDescent="0.25">
      <c r="A182">
        <v>1</v>
      </c>
      <c r="B182">
        <v>890.61282411593663</v>
      </c>
      <c r="C182">
        <f t="shared" si="2"/>
        <v>3</v>
      </c>
    </row>
    <row r="183" spans="1:3" x14ac:dyDescent="0.25">
      <c r="A183">
        <v>1</v>
      </c>
      <c r="B183">
        <v>891.33501518327262</v>
      </c>
      <c r="C183">
        <f t="shared" si="2"/>
        <v>4</v>
      </c>
    </row>
    <row r="184" spans="1:3" x14ac:dyDescent="0.25">
      <c r="A184">
        <v>1</v>
      </c>
      <c r="B184">
        <v>892.98941832194396</v>
      </c>
      <c r="C184">
        <f t="shared" si="2"/>
        <v>5</v>
      </c>
    </row>
    <row r="185" spans="1:3" x14ac:dyDescent="0.25">
      <c r="A185">
        <v>-1</v>
      </c>
      <c r="B185">
        <v>899.62997666287492</v>
      </c>
      <c r="C185">
        <f t="shared" si="2"/>
        <v>4</v>
      </c>
    </row>
    <row r="186" spans="1:3" x14ac:dyDescent="0.25">
      <c r="A186">
        <v>1</v>
      </c>
      <c r="B186">
        <v>899.98702941633485</v>
      </c>
      <c r="C186">
        <f t="shared" si="2"/>
        <v>5</v>
      </c>
    </row>
    <row r="187" spans="1:3" x14ac:dyDescent="0.25">
      <c r="A187">
        <v>-1</v>
      </c>
      <c r="B187">
        <v>903.08249656835983</v>
      </c>
      <c r="C187">
        <f t="shared" si="2"/>
        <v>4</v>
      </c>
    </row>
    <row r="188" spans="1:3" x14ac:dyDescent="0.25">
      <c r="A188">
        <v>-1</v>
      </c>
      <c r="B188">
        <v>909.92215430949534</v>
      </c>
      <c r="C188">
        <f t="shared" si="2"/>
        <v>3</v>
      </c>
    </row>
    <row r="189" spans="1:3" x14ac:dyDescent="0.25">
      <c r="A189">
        <v>1</v>
      </c>
      <c r="B189">
        <v>933.09028429959164</v>
      </c>
      <c r="C189">
        <f t="shared" si="2"/>
        <v>4</v>
      </c>
    </row>
    <row r="190" spans="1:3" x14ac:dyDescent="0.25">
      <c r="A190">
        <v>-1</v>
      </c>
      <c r="B190">
        <v>935.98801012278273</v>
      </c>
      <c r="C190">
        <f t="shared" si="2"/>
        <v>3</v>
      </c>
    </row>
    <row r="191" spans="1:3" x14ac:dyDescent="0.25">
      <c r="A191">
        <v>-1</v>
      </c>
      <c r="B191">
        <v>937.89988007186957</v>
      </c>
      <c r="C191">
        <f t="shared" si="2"/>
        <v>2</v>
      </c>
    </row>
    <row r="192" spans="1:3" x14ac:dyDescent="0.25">
      <c r="A192">
        <v>1</v>
      </c>
      <c r="B192">
        <v>940.10760765633086</v>
      </c>
      <c r="C192">
        <f t="shared" si="2"/>
        <v>3</v>
      </c>
    </row>
    <row r="193" spans="1:3" x14ac:dyDescent="0.25">
      <c r="A193">
        <v>-1</v>
      </c>
      <c r="B193">
        <v>946.42062813144105</v>
      </c>
      <c r="C193">
        <f t="shared" si="2"/>
        <v>2</v>
      </c>
    </row>
    <row r="194" spans="1:3" x14ac:dyDescent="0.25">
      <c r="A194">
        <v>1</v>
      </c>
      <c r="B194">
        <v>954.28341835486253</v>
      </c>
      <c r="C194">
        <f t="shared" si="2"/>
        <v>3</v>
      </c>
    </row>
    <row r="195" spans="1:3" x14ac:dyDescent="0.25">
      <c r="A195">
        <v>-1</v>
      </c>
      <c r="B195">
        <v>959.69878181026468</v>
      </c>
      <c r="C195">
        <f t="shared" si="2"/>
        <v>2</v>
      </c>
    </row>
    <row r="196" spans="1:3" x14ac:dyDescent="0.25">
      <c r="A196">
        <v>-1</v>
      </c>
      <c r="B196">
        <v>959.94267377110066</v>
      </c>
      <c r="C196">
        <f t="shared" ref="C196:C259" si="3">C195+A196</f>
        <v>1</v>
      </c>
    </row>
    <row r="197" spans="1:3" x14ac:dyDescent="0.25">
      <c r="A197">
        <v>-1</v>
      </c>
      <c r="B197">
        <v>960.35466461434544</v>
      </c>
      <c r="C197">
        <f t="shared" si="3"/>
        <v>0</v>
      </c>
    </row>
    <row r="198" spans="1:3" x14ac:dyDescent="0.25">
      <c r="A198">
        <v>1</v>
      </c>
      <c r="B198">
        <v>961.08385883779761</v>
      </c>
      <c r="C198">
        <f t="shared" si="3"/>
        <v>1</v>
      </c>
    </row>
    <row r="199" spans="1:3" x14ac:dyDescent="0.25">
      <c r="A199">
        <v>-1</v>
      </c>
      <c r="B199">
        <v>967.26835429320965</v>
      </c>
      <c r="C199">
        <f t="shared" si="3"/>
        <v>0</v>
      </c>
    </row>
    <row r="200" spans="1:3" x14ac:dyDescent="0.25">
      <c r="A200">
        <v>1</v>
      </c>
      <c r="B200">
        <v>967.3646383117798</v>
      </c>
      <c r="C200">
        <f t="shared" si="3"/>
        <v>1</v>
      </c>
    </row>
    <row r="201" spans="1:3" x14ac:dyDescent="0.25">
      <c r="A201">
        <v>1</v>
      </c>
      <c r="B201">
        <v>969.73637851749663</v>
      </c>
      <c r="C201">
        <f t="shared" si="3"/>
        <v>2</v>
      </c>
    </row>
    <row r="202" spans="1:3" x14ac:dyDescent="0.25">
      <c r="A202">
        <v>-1</v>
      </c>
      <c r="B202">
        <v>971.43992122326119</v>
      </c>
      <c r="C202">
        <f t="shared" si="3"/>
        <v>1</v>
      </c>
    </row>
    <row r="203" spans="1:3" x14ac:dyDescent="0.25">
      <c r="A203">
        <v>1</v>
      </c>
      <c r="B203">
        <v>975.07359989020517</v>
      </c>
      <c r="C203">
        <f t="shared" si="3"/>
        <v>2</v>
      </c>
    </row>
    <row r="204" spans="1:3" x14ac:dyDescent="0.25">
      <c r="A204">
        <v>1</v>
      </c>
      <c r="B204">
        <v>975.73531727715022</v>
      </c>
      <c r="C204">
        <f t="shared" si="3"/>
        <v>3</v>
      </c>
    </row>
    <row r="205" spans="1:3" x14ac:dyDescent="0.25">
      <c r="A205">
        <v>1</v>
      </c>
      <c r="B205">
        <v>980.89730191290869</v>
      </c>
      <c r="C205">
        <f t="shared" si="3"/>
        <v>4</v>
      </c>
    </row>
    <row r="206" spans="1:3" x14ac:dyDescent="0.25">
      <c r="A206">
        <v>1</v>
      </c>
      <c r="B206">
        <v>992.65799230364883</v>
      </c>
      <c r="C206">
        <f t="shared" si="3"/>
        <v>5</v>
      </c>
    </row>
    <row r="207" spans="1:3" x14ac:dyDescent="0.25">
      <c r="A207">
        <v>-1</v>
      </c>
      <c r="B207">
        <v>996.05122607088163</v>
      </c>
      <c r="C207">
        <f t="shared" si="3"/>
        <v>4</v>
      </c>
    </row>
    <row r="208" spans="1:3" x14ac:dyDescent="0.25">
      <c r="A208">
        <v>1</v>
      </c>
      <c r="B208">
        <v>998.80239289161898</v>
      </c>
      <c r="C208">
        <f t="shared" si="3"/>
        <v>5</v>
      </c>
    </row>
    <row r="209" spans="1:3" x14ac:dyDescent="0.25">
      <c r="A209">
        <v>1</v>
      </c>
      <c r="B209">
        <v>1009.9317429471934</v>
      </c>
      <c r="C209">
        <f t="shared" si="3"/>
        <v>6</v>
      </c>
    </row>
    <row r="210" spans="1:3" x14ac:dyDescent="0.25">
      <c r="A210">
        <v>-1</v>
      </c>
      <c r="B210">
        <v>1014.0597919981561</v>
      </c>
      <c r="C210">
        <f t="shared" si="3"/>
        <v>5</v>
      </c>
    </row>
    <row r="211" spans="1:3" x14ac:dyDescent="0.25">
      <c r="A211">
        <v>1</v>
      </c>
      <c r="B211">
        <v>1020.4502845749217</v>
      </c>
      <c r="C211">
        <f t="shared" si="3"/>
        <v>6</v>
      </c>
    </row>
    <row r="212" spans="1:3" x14ac:dyDescent="0.25">
      <c r="A212">
        <v>-1</v>
      </c>
      <c r="B212">
        <v>1028.6339217259856</v>
      </c>
      <c r="C212">
        <f t="shared" si="3"/>
        <v>5</v>
      </c>
    </row>
    <row r="213" spans="1:3" x14ac:dyDescent="0.25">
      <c r="A213">
        <v>-1</v>
      </c>
      <c r="B213">
        <v>1030.2976989040003</v>
      </c>
      <c r="C213">
        <f t="shared" si="3"/>
        <v>4</v>
      </c>
    </row>
    <row r="214" spans="1:3" x14ac:dyDescent="0.25">
      <c r="A214">
        <v>-1</v>
      </c>
      <c r="B214">
        <v>1032.6246939781242</v>
      </c>
      <c r="C214">
        <f t="shared" si="3"/>
        <v>3</v>
      </c>
    </row>
    <row r="215" spans="1:3" x14ac:dyDescent="0.25">
      <c r="A215">
        <v>-1</v>
      </c>
      <c r="B215">
        <v>1034.3946494153693</v>
      </c>
      <c r="C215">
        <f t="shared" si="3"/>
        <v>2</v>
      </c>
    </row>
    <row r="216" spans="1:3" x14ac:dyDescent="0.25">
      <c r="A216">
        <v>-1</v>
      </c>
      <c r="B216">
        <v>1037.5500679351353</v>
      </c>
      <c r="C216">
        <f t="shared" si="3"/>
        <v>1</v>
      </c>
    </row>
    <row r="217" spans="1:3" x14ac:dyDescent="0.25">
      <c r="A217">
        <v>1</v>
      </c>
      <c r="B217">
        <v>1037.571023600756</v>
      </c>
      <c r="C217">
        <f t="shared" si="3"/>
        <v>2</v>
      </c>
    </row>
    <row r="218" spans="1:3" x14ac:dyDescent="0.25">
      <c r="A218">
        <v>1</v>
      </c>
      <c r="B218">
        <v>1044.2594909543623</v>
      </c>
      <c r="C218">
        <f t="shared" si="3"/>
        <v>3</v>
      </c>
    </row>
    <row r="219" spans="1:3" x14ac:dyDescent="0.25">
      <c r="A219">
        <v>1</v>
      </c>
      <c r="B219">
        <v>1044.5667442257145</v>
      </c>
      <c r="C219">
        <f t="shared" si="3"/>
        <v>4</v>
      </c>
    </row>
    <row r="220" spans="1:3" x14ac:dyDescent="0.25">
      <c r="A220">
        <v>-1</v>
      </c>
      <c r="B220">
        <v>1046.0443591508549</v>
      </c>
      <c r="C220">
        <f t="shared" si="3"/>
        <v>3</v>
      </c>
    </row>
    <row r="221" spans="1:3" x14ac:dyDescent="0.25">
      <c r="A221">
        <v>1</v>
      </c>
      <c r="B221">
        <v>1046.0764168826947</v>
      </c>
      <c r="C221">
        <f t="shared" si="3"/>
        <v>4</v>
      </c>
    </row>
    <row r="222" spans="1:3" x14ac:dyDescent="0.25">
      <c r="A222">
        <v>-1</v>
      </c>
      <c r="B222">
        <v>1048.7082881582012</v>
      </c>
      <c r="C222">
        <f t="shared" si="3"/>
        <v>3</v>
      </c>
    </row>
    <row r="223" spans="1:3" x14ac:dyDescent="0.25">
      <c r="A223">
        <v>-1</v>
      </c>
      <c r="B223">
        <v>1049.727359049233</v>
      </c>
      <c r="C223">
        <f t="shared" si="3"/>
        <v>2</v>
      </c>
    </row>
    <row r="224" spans="1:3" x14ac:dyDescent="0.25">
      <c r="A224">
        <v>1</v>
      </c>
      <c r="B224">
        <v>1056.0392487085862</v>
      </c>
      <c r="C224">
        <f t="shared" si="3"/>
        <v>3</v>
      </c>
    </row>
    <row r="225" spans="1:3" x14ac:dyDescent="0.25">
      <c r="A225">
        <v>1</v>
      </c>
      <c r="B225">
        <v>1057.6969957118436</v>
      </c>
      <c r="C225">
        <f t="shared" si="3"/>
        <v>4</v>
      </c>
    </row>
    <row r="226" spans="1:3" x14ac:dyDescent="0.25">
      <c r="A226">
        <v>-1</v>
      </c>
      <c r="B226">
        <v>1059.9741387833296</v>
      </c>
      <c r="C226">
        <f t="shared" si="3"/>
        <v>3</v>
      </c>
    </row>
    <row r="227" spans="1:3" x14ac:dyDescent="0.25">
      <c r="A227">
        <v>1</v>
      </c>
      <c r="B227">
        <v>1063.5942016904612</v>
      </c>
      <c r="C227">
        <f t="shared" si="3"/>
        <v>4</v>
      </c>
    </row>
    <row r="228" spans="1:3" x14ac:dyDescent="0.25">
      <c r="A228">
        <v>-1</v>
      </c>
      <c r="B228">
        <v>1064.8687845300067</v>
      </c>
      <c r="C228">
        <f t="shared" si="3"/>
        <v>3</v>
      </c>
    </row>
    <row r="229" spans="1:3" x14ac:dyDescent="0.25">
      <c r="A229">
        <v>-1</v>
      </c>
      <c r="B229">
        <v>1065.5880757893162</v>
      </c>
      <c r="C229">
        <f t="shared" si="3"/>
        <v>2</v>
      </c>
    </row>
    <row r="230" spans="1:3" x14ac:dyDescent="0.25">
      <c r="A230">
        <v>1</v>
      </c>
      <c r="B230">
        <v>1067.1900669759796</v>
      </c>
      <c r="C230">
        <f t="shared" si="3"/>
        <v>3</v>
      </c>
    </row>
    <row r="231" spans="1:3" x14ac:dyDescent="0.25">
      <c r="A231">
        <v>1</v>
      </c>
      <c r="B231">
        <v>1072.3121850535113</v>
      </c>
      <c r="C231">
        <f t="shared" si="3"/>
        <v>4</v>
      </c>
    </row>
    <row r="232" spans="1:3" x14ac:dyDescent="0.25">
      <c r="A232">
        <v>-1</v>
      </c>
      <c r="B232">
        <v>1073.7634536039548</v>
      </c>
      <c r="C232">
        <f t="shared" si="3"/>
        <v>3</v>
      </c>
    </row>
    <row r="233" spans="1:3" x14ac:dyDescent="0.25">
      <c r="A233">
        <v>-1</v>
      </c>
      <c r="B233">
        <v>1075.1345841749082</v>
      </c>
      <c r="C233">
        <f t="shared" si="3"/>
        <v>2</v>
      </c>
    </row>
    <row r="234" spans="1:3" x14ac:dyDescent="0.25">
      <c r="A234">
        <v>-1</v>
      </c>
      <c r="B234">
        <v>1075.9411773004731</v>
      </c>
      <c r="C234">
        <f t="shared" si="3"/>
        <v>1</v>
      </c>
    </row>
    <row r="235" spans="1:3" x14ac:dyDescent="0.25">
      <c r="A235">
        <v>-1</v>
      </c>
      <c r="B235">
        <v>1076.7978258695741</v>
      </c>
      <c r="C235">
        <f t="shared" si="3"/>
        <v>0</v>
      </c>
    </row>
    <row r="236" spans="1:3" x14ac:dyDescent="0.25">
      <c r="A236">
        <v>1</v>
      </c>
      <c r="B236">
        <v>1077.0825716907907</v>
      </c>
      <c r="C236">
        <f t="shared" si="3"/>
        <v>1</v>
      </c>
    </row>
    <row r="237" spans="1:3" x14ac:dyDescent="0.25">
      <c r="A237">
        <v>1</v>
      </c>
      <c r="B237">
        <v>1079.1786257920321</v>
      </c>
      <c r="C237">
        <f t="shared" si="3"/>
        <v>2</v>
      </c>
    </row>
    <row r="238" spans="1:3" x14ac:dyDescent="0.25">
      <c r="A238">
        <v>-1</v>
      </c>
      <c r="B238">
        <v>1080.2379591393178</v>
      </c>
      <c r="C238">
        <f t="shared" si="3"/>
        <v>1</v>
      </c>
    </row>
    <row r="239" spans="1:3" x14ac:dyDescent="0.25">
      <c r="A239">
        <v>-1</v>
      </c>
      <c r="B239">
        <v>1086.1214836715662</v>
      </c>
      <c r="C239">
        <f t="shared" si="3"/>
        <v>0</v>
      </c>
    </row>
    <row r="240" spans="1:3" x14ac:dyDescent="0.25">
      <c r="A240">
        <v>1</v>
      </c>
      <c r="B240">
        <v>1088.3131166888402</v>
      </c>
      <c r="C240">
        <f t="shared" si="3"/>
        <v>1</v>
      </c>
    </row>
    <row r="241" spans="1:3" x14ac:dyDescent="0.25">
      <c r="A241">
        <v>1</v>
      </c>
      <c r="B241">
        <v>1096.4759821089633</v>
      </c>
      <c r="C241">
        <f t="shared" si="3"/>
        <v>2</v>
      </c>
    </row>
    <row r="242" spans="1:3" x14ac:dyDescent="0.25">
      <c r="A242">
        <v>1</v>
      </c>
      <c r="B242">
        <v>1106.0737493332083</v>
      </c>
      <c r="C242">
        <f t="shared" si="3"/>
        <v>3</v>
      </c>
    </row>
    <row r="243" spans="1:3" x14ac:dyDescent="0.25">
      <c r="A243">
        <v>-1</v>
      </c>
      <c r="B243">
        <v>1110.4359713426702</v>
      </c>
      <c r="C243">
        <f t="shared" si="3"/>
        <v>2</v>
      </c>
    </row>
    <row r="244" spans="1:3" x14ac:dyDescent="0.25">
      <c r="A244">
        <v>-1</v>
      </c>
      <c r="B244">
        <v>1119.3977259768319</v>
      </c>
      <c r="C244">
        <f t="shared" si="3"/>
        <v>1</v>
      </c>
    </row>
    <row r="245" spans="1:3" x14ac:dyDescent="0.25">
      <c r="A245">
        <v>-1</v>
      </c>
      <c r="B245">
        <v>1124.4568771519537</v>
      </c>
      <c r="C245">
        <f t="shared" si="3"/>
        <v>0</v>
      </c>
    </row>
    <row r="246" spans="1:3" x14ac:dyDescent="0.25">
      <c r="A246">
        <v>1</v>
      </c>
      <c r="B246">
        <v>1135.8308564038039</v>
      </c>
      <c r="C246">
        <f t="shared" si="3"/>
        <v>1</v>
      </c>
    </row>
    <row r="247" spans="1:3" x14ac:dyDescent="0.25">
      <c r="A247">
        <v>1</v>
      </c>
      <c r="B247">
        <v>1143.6180253732691</v>
      </c>
      <c r="C247">
        <f t="shared" si="3"/>
        <v>2</v>
      </c>
    </row>
    <row r="248" spans="1:3" x14ac:dyDescent="0.25">
      <c r="A248">
        <v>-1</v>
      </c>
      <c r="B248">
        <v>1144.4251917460174</v>
      </c>
      <c r="C248">
        <f t="shared" si="3"/>
        <v>1</v>
      </c>
    </row>
    <row r="249" spans="1:3" x14ac:dyDescent="0.25">
      <c r="A249">
        <v>-1</v>
      </c>
      <c r="B249">
        <v>1146.0930618978202</v>
      </c>
      <c r="C249">
        <f t="shared" si="3"/>
        <v>0</v>
      </c>
    </row>
    <row r="250" spans="1:3" x14ac:dyDescent="0.25">
      <c r="A250">
        <v>1</v>
      </c>
      <c r="B250">
        <v>1149.1776329810793</v>
      </c>
      <c r="C250">
        <f t="shared" si="3"/>
        <v>1</v>
      </c>
    </row>
    <row r="251" spans="1:3" x14ac:dyDescent="0.25">
      <c r="A251">
        <v>1</v>
      </c>
      <c r="B251">
        <v>1150.6735168526855</v>
      </c>
      <c r="C251">
        <f t="shared" si="3"/>
        <v>2</v>
      </c>
    </row>
    <row r="252" spans="1:3" x14ac:dyDescent="0.25">
      <c r="A252">
        <v>-1</v>
      </c>
      <c r="B252">
        <v>1157.8747982068264</v>
      </c>
      <c r="C252">
        <f t="shared" si="3"/>
        <v>1</v>
      </c>
    </row>
    <row r="253" spans="1:3" x14ac:dyDescent="0.25">
      <c r="A253">
        <v>-1</v>
      </c>
      <c r="B253">
        <v>1159.3854187528657</v>
      </c>
      <c r="C253">
        <f t="shared" si="3"/>
        <v>0</v>
      </c>
    </row>
    <row r="254" spans="1:3" x14ac:dyDescent="0.25">
      <c r="A254">
        <v>1</v>
      </c>
      <c r="B254">
        <v>1176.751684302669</v>
      </c>
      <c r="C254">
        <f t="shared" si="3"/>
        <v>1</v>
      </c>
    </row>
    <row r="255" spans="1:3" x14ac:dyDescent="0.25">
      <c r="A255">
        <v>-1</v>
      </c>
      <c r="B255">
        <v>1182.6612356201838</v>
      </c>
      <c r="C255">
        <f t="shared" si="3"/>
        <v>0</v>
      </c>
    </row>
    <row r="256" spans="1:3" x14ac:dyDescent="0.25">
      <c r="A256">
        <v>1</v>
      </c>
      <c r="B256">
        <v>1183.7461413496358</v>
      </c>
      <c r="C256">
        <f t="shared" si="3"/>
        <v>1</v>
      </c>
    </row>
    <row r="257" spans="1:3" x14ac:dyDescent="0.25">
      <c r="A257">
        <v>-1</v>
      </c>
      <c r="B257">
        <v>1186.6359799847382</v>
      </c>
      <c r="C257">
        <f t="shared" si="3"/>
        <v>0</v>
      </c>
    </row>
    <row r="258" spans="1:3" x14ac:dyDescent="0.25">
      <c r="A258">
        <v>1</v>
      </c>
      <c r="B258">
        <v>1199.2205077571912</v>
      </c>
      <c r="C258">
        <f t="shared" si="3"/>
        <v>1</v>
      </c>
    </row>
    <row r="259" spans="1:3" x14ac:dyDescent="0.25">
      <c r="A259">
        <v>-1</v>
      </c>
      <c r="B259">
        <v>1199.4784030061694</v>
      </c>
      <c r="C259">
        <f t="shared" si="3"/>
        <v>0</v>
      </c>
    </row>
    <row r="260" spans="1:3" x14ac:dyDescent="0.25">
      <c r="A260">
        <v>1</v>
      </c>
      <c r="B260">
        <v>1200.8369074828586</v>
      </c>
      <c r="C260">
        <f t="shared" ref="C260:C323" si="4">C259+A260</f>
        <v>1</v>
      </c>
    </row>
    <row r="261" spans="1:3" x14ac:dyDescent="0.25">
      <c r="A261">
        <v>1</v>
      </c>
      <c r="B261">
        <v>1209.9881153447263</v>
      </c>
      <c r="C261">
        <f t="shared" si="4"/>
        <v>2</v>
      </c>
    </row>
    <row r="262" spans="1:3" x14ac:dyDescent="0.25">
      <c r="A262">
        <v>-1</v>
      </c>
      <c r="B262">
        <v>1214.9708735904417</v>
      </c>
      <c r="C262">
        <f t="shared" si="4"/>
        <v>1</v>
      </c>
    </row>
    <row r="263" spans="1:3" x14ac:dyDescent="0.25">
      <c r="A263">
        <v>-1</v>
      </c>
      <c r="B263">
        <v>1222.3381384065442</v>
      </c>
      <c r="C263">
        <f t="shared" si="4"/>
        <v>0</v>
      </c>
    </row>
    <row r="264" spans="1:3" x14ac:dyDescent="0.25">
      <c r="A264">
        <v>1</v>
      </c>
      <c r="B264">
        <v>1230.4103523471822</v>
      </c>
      <c r="C264">
        <f t="shared" si="4"/>
        <v>1</v>
      </c>
    </row>
    <row r="265" spans="1:3" x14ac:dyDescent="0.25">
      <c r="A265">
        <v>1</v>
      </c>
      <c r="B265">
        <v>1231.5784066725703</v>
      </c>
      <c r="C265">
        <f t="shared" si="4"/>
        <v>2</v>
      </c>
    </row>
    <row r="266" spans="1:3" x14ac:dyDescent="0.25">
      <c r="A266">
        <v>-1</v>
      </c>
      <c r="B266">
        <v>1233.7363891538389</v>
      </c>
      <c r="C266">
        <f t="shared" si="4"/>
        <v>1</v>
      </c>
    </row>
    <row r="267" spans="1:3" x14ac:dyDescent="0.25">
      <c r="A267">
        <v>-1</v>
      </c>
      <c r="B267">
        <v>1235.8706489979315</v>
      </c>
      <c r="C267">
        <f t="shared" si="4"/>
        <v>0</v>
      </c>
    </row>
    <row r="268" spans="1:3" x14ac:dyDescent="0.25">
      <c r="A268">
        <v>1</v>
      </c>
      <c r="B268">
        <v>1245.3385258984397</v>
      </c>
      <c r="C268">
        <f t="shared" si="4"/>
        <v>1</v>
      </c>
    </row>
    <row r="269" spans="1:3" x14ac:dyDescent="0.25">
      <c r="A269">
        <v>-1</v>
      </c>
      <c r="B269">
        <v>1251.4927015071466</v>
      </c>
      <c r="C269">
        <f t="shared" si="4"/>
        <v>0</v>
      </c>
    </row>
    <row r="270" spans="1:3" x14ac:dyDescent="0.25">
      <c r="A270">
        <v>1</v>
      </c>
      <c r="B270">
        <v>1260.4501129238336</v>
      </c>
      <c r="C270">
        <f t="shared" si="4"/>
        <v>1</v>
      </c>
    </row>
    <row r="271" spans="1:3" x14ac:dyDescent="0.25">
      <c r="A271">
        <v>1</v>
      </c>
      <c r="B271">
        <v>1262.5758978682748</v>
      </c>
      <c r="C271">
        <f t="shared" si="4"/>
        <v>2</v>
      </c>
    </row>
    <row r="272" spans="1:3" x14ac:dyDescent="0.25">
      <c r="A272">
        <v>1</v>
      </c>
      <c r="B272">
        <v>1265.4904190600935</v>
      </c>
      <c r="C272">
        <f t="shared" si="4"/>
        <v>3</v>
      </c>
    </row>
    <row r="273" spans="1:3" x14ac:dyDescent="0.25">
      <c r="A273">
        <v>-1</v>
      </c>
      <c r="B273">
        <v>1270.2953910994001</v>
      </c>
      <c r="C273">
        <f t="shared" si="4"/>
        <v>2</v>
      </c>
    </row>
    <row r="274" spans="1:3" x14ac:dyDescent="0.25">
      <c r="A274">
        <v>-1</v>
      </c>
      <c r="B274">
        <v>1275.0300203742954</v>
      </c>
      <c r="C274">
        <f t="shared" si="4"/>
        <v>1</v>
      </c>
    </row>
    <row r="275" spans="1:3" x14ac:dyDescent="0.25">
      <c r="A275">
        <v>-1</v>
      </c>
      <c r="B275">
        <v>1275.432691937722</v>
      </c>
      <c r="C275">
        <f t="shared" si="4"/>
        <v>0</v>
      </c>
    </row>
    <row r="276" spans="1:3" x14ac:dyDescent="0.25">
      <c r="A276">
        <v>1</v>
      </c>
      <c r="B276">
        <v>1275.7725015860156</v>
      </c>
      <c r="C276">
        <f t="shared" si="4"/>
        <v>1</v>
      </c>
    </row>
    <row r="277" spans="1:3" x14ac:dyDescent="0.25">
      <c r="A277">
        <v>-1</v>
      </c>
      <c r="B277">
        <v>1277.1316393905934</v>
      </c>
      <c r="C277">
        <f t="shared" si="4"/>
        <v>0</v>
      </c>
    </row>
    <row r="278" spans="1:3" x14ac:dyDescent="0.25">
      <c r="A278">
        <v>1</v>
      </c>
      <c r="B278">
        <v>1283.7450216326658</v>
      </c>
      <c r="C278">
        <f t="shared" si="4"/>
        <v>1</v>
      </c>
    </row>
    <row r="279" spans="1:3" x14ac:dyDescent="0.25">
      <c r="A279">
        <v>1</v>
      </c>
      <c r="B279">
        <v>1286.1502308746242</v>
      </c>
      <c r="C279">
        <f t="shared" si="4"/>
        <v>2</v>
      </c>
    </row>
    <row r="280" spans="1:3" x14ac:dyDescent="0.25">
      <c r="A280">
        <v>-1</v>
      </c>
      <c r="B280">
        <v>1287.9758157630463</v>
      </c>
      <c r="C280">
        <f t="shared" si="4"/>
        <v>1</v>
      </c>
    </row>
    <row r="281" spans="1:3" x14ac:dyDescent="0.25">
      <c r="A281">
        <v>1</v>
      </c>
      <c r="B281">
        <v>1291.0859680950559</v>
      </c>
      <c r="C281">
        <f t="shared" si="4"/>
        <v>2</v>
      </c>
    </row>
    <row r="282" spans="1:3" x14ac:dyDescent="0.25">
      <c r="A282">
        <v>-1</v>
      </c>
      <c r="B282">
        <v>1295.4277602213324</v>
      </c>
      <c r="C282">
        <f t="shared" si="4"/>
        <v>1</v>
      </c>
    </row>
    <row r="283" spans="1:3" x14ac:dyDescent="0.25">
      <c r="A283">
        <v>1</v>
      </c>
      <c r="B283">
        <v>1303.3054437421119</v>
      </c>
      <c r="C283">
        <f t="shared" si="4"/>
        <v>2</v>
      </c>
    </row>
    <row r="284" spans="1:3" x14ac:dyDescent="0.25">
      <c r="A284">
        <v>1</v>
      </c>
      <c r="B284">
        <v>1303.8682063814504</v>
      </c>
      <c r="C284">
        <f t="shared" si="4"/>
        <v>3</v>
      </c>
    </row>
    <row r="285" spans="1:3" x14ac:dyDescent="0.25">
      <c r="A285">
        <v>1</v>
      </c>
      <c r="B285">
        <v>1304.1625477582895</v>
      </c>
      <c r="C285">
        <f t="shared" si="4"/>
        <v>4</v>
      </c>
    </row>
    <row r="286" spans="1:3" x14ac:dyDescent="0.25">
      <c r="A286">
        <v>1</v>
      </c>
      <c r="B286">
        <v>1304.5052664685643</v>
      </c>
      <c r="C286">
        <f t="shared" si="4"/>
        <v>5</v>
      </c>
    </row>
    <row r="287" spans="1:3" x14ac:dyDescent="0.25">
      <c r="A287">
        <v>-1</v>
      </c>
      <c r="B287">
        <v>1309.1768675439612</v>
      </c>
      <c r="C287">
        <f t="shared" si="4"/>
        <v>4</v>
      </c>
    </row>
    <row r="288" spans="1:3" x14ac:dyDescent="0.25">
      <c r="A288">
        <v>1</v>
      </c>
      <c r="B288">
        <v>1310.310338173311</v>
      </c>
      <c r="C288">
        <f t="shared" si="4"/>
        <v>5</v>
      </c>
    </row>
    <row r="289" spans="1:3" x14ac:dyDescent="0.25">
      <c r="A289">
        <v>-1</v>
      </c>
      <c r="B289">
        <v>1310.7701018238538</v>
      </c>
      <c r="C289">
        <f t="shared" si="4"/>
        <v>4</v>
      </c>
    </row>
    <row r="290" spans="1:3" x14ac:dyDescent="0.25">
      <c r="A290">
        <v>-1</v>
      </c>
      <c r="B290">
        <v>1314.9986163517981</v>
      </c>
      <c r="C290">
        <f t="shared" si="4"/>
        <v>3</v>
      </c>
    </row>
    <row r="291" spans="1:3" x14ac:dyDescent="0.25">
      <c r="A291">
        <v>-1</v>
      </c>
      <c r="B291">
        <v>1315.3977502187074</v>
      </c>
      <c r="C291">
        <f t="shared" si="4"/>
        <v>2</v>
      </c>
    </row>
    <row r="292" spans="1:3" x14ac:dyDescent="0.25">
      <c r="A292">
        <v>-1</v>
      </c>
      <c r="B292">
        <v>1324.9782315207244</v>
      </c>
      <c r="C292">
        <f t="shared" si="4"/>
        <v>1</v>
      </c>
    </row>
    <row r="293" spans="1:3" x14ac:dyDescent="0.25">
      <c r="A293">
        <v>1</v>
      </c>
      <c r="B293">
        <v>1326.820074584632</v>
      </c>
      <c r="C293">
        <f t="shared" si="4"/>
        <v>2</v>
      </c>
    </row>
    <row r="294" spans="1:3" x14ac:dyDescent="0.25">
      <c r="A294">
        <v>-1</v>
      </c>
      <c r="B294">
        <v>1327.4052879797885</v>
      </c>
      <c r="C294">
        <f t="shared" si="4"/>
        <v>1</v>
      </c>
    </row>
    <row r="295" spans="1:3" x14ac:dyDescent="0.25">
      <c r="A295">
        <v>1</v>
      </c>
      <c r="B295">
        <v>1333.2403244828167</v>
      </c>
      <c r="C295">
        <f t="shared" si="4"/>
        <v>2</v>
      </c>
    </row>
    <row r="296" spans="1:3" x14ac:dyDescent="0.25">
      <c r="A296">
        <v>-1</v>
      </c>
      <c r="B296">
        <v>1334.7545982041631</v>
      </c>
      <c r="C296">
        <f t="shared" si="4"/>
        <v>1</v>
      </c>
    </row>
    <row r="297" spans="1:3" x14ac:dyDescent="0.25">
      <c r="A297">
        <v>1</v>
      </c>
      <c r="B297">
        <v>1339.8249556856758</v>
      </c>
      <c r="C297">
        <f t="shared" si="4"/>
        <v>2</v>
      </c>
    </row>
    <row r="298" spans="1:3" x14ac:dyDescent="0.25">
      <c r="A298">
        <v>1</v>
      </c>
      <c r="B298">
        <v>1345.7937175703703</v>
      </c>
      <c r="C298">
        <f t="shared" si="4"/>
        <v>3</v>
      </c>
    </row>
    <row r="299" spans="1:3" x14ac:dyDescent="0.25">
      <c r="A299">
        <v>1</v>
      </c>
      <c r="B299">
        <v>1347.504831311704</v>
      </c>
      <c r="C299">
        <f t="shared" si="4"/>
        <v>4</v>
      </c>
    </row>
    <row r="300" spans="1:3" x14ac:dyDescent="0.25">
      <c r="A300">
        <v>-1</v>
      </c>
      <c r="B300">
        <v>1348.6776829998525</v>
      </c>
      <c r="C300">
        <f t="shared" si="4"/>
        <v>3</v>
      </c>
    </row>
    <row r="301" spans="1:3" x14ac:dyDescent="0.25">
      <c r="A301">
        <v>-1</v>
      </c>
      <c r="B301">
        <v>1351.097314101419</v>
      </c>
      <c r="C301">
        <f t="shared" si="4"/>
        <v>2</v>
      </c>
    </row>
    <row r="302" spans="1:3" x14ac:dyDescent="0.25">
      <c r="A302">
        <v>1</v>
      </c>
      <c r="B302">
        <v>1354.6006918886781</v>
      </c>
      <c r="C302">
        <f t="shared" si="4"/>
        <v>3</v>
      </c>
    </row>
    <row r="303" spans="1:3" x14ac:dyDescent="0.25">
      <c r="A303">
        <v>-1</v>
      </c>
      <c r="B303">
        <v>1357.4307947152961</v>
      </c>
      <c r="C303">
        <f t="shared" si="4"/>
        <v>2</v>
      </c>
    </row>
    <row r="304" spans="1:3" x14ac:dyDescent="0.25">
      <c r="A304">
        <v>-1</v>
      </c>
      <c r="B304">
        <v>1360.1829479667667</v>
      </c>
      <c r="C304">
        <f t="shared" si="4"/>
        <v>1</v>
      </c>
    </row>
    <row r="305" spans="1:3" x14ac:dyDescent="0.25">
      <c r="A305">
        <v>1</v>
      </c>
      <c r="B305">
        <v>1363.9175395479078</v>
      </c>
      <c r="C305">
        <f t="shared" si="4"/>
        <v>2</v>
      </c>
    </row>
    <row r="306" spans="1:3" x14ac:dyDescent="0.25">
      <c r="A306">
        <v>1</v>
      </c>
      <c r="B306">
        <v>1374.6512119986403</v>
      </c>
      <c r="C306">
        <f t="shared" si="4"/>
        <v>3</v>
      </c>
    </row>
    <row r="307" spans="1:3" x14ac:dyDescent="0.25">
      <c r="A307">
        <v>-1</v>
      </c>
      <c r="B307">
        <v>1384.5631104865356</v>
      </c>
      <c r="C307">
        <f t="shared" si="4"/>
        <v>2</v>
      </c>
    </row>
    <row r="308" spans="1:3" x14ac:dyDescent="0.25">
      <c r="A308">
        <v>-1</v>
      </c>
      <c r="B308">
        <v>1389.7525106556109</v>
      </c>
      <c r="C308">
        <f t="shared" si="4"/>
        <v>1</v>
      </c>
    </row>
    <row r="309" spans="1:3" x14ac:dyDescent="0.25">
      <c r="A309">
        <v>1</v>
      </c>
      <c r="B309">
        <v>1396.1063046118088</v>
      </c>
      <c r="C309">
        <f t="shared" si="4"/>
        <v>2</v>
      </c>
    </row>
    <row r="310" spans="1:3" x14ac:dyDescent="0.25">
      <c r="A310">
        <v>1</v>
      </c>
      <c r="B310">
        <v>1397.4636625748776</v>
      </c>
      <c r="C310">
        <f t="shared" si="4"/>
        <v>3</v>
      </c>
    </row>
    <row r="311" spans="1:3" x14ac:dyDescent="0.25">
      <c r="A311">
        <v>-1</v>
      </c>
      <c r="B311">
        <v>1402.2996231280836</v>
      </c>
      <c r="C311">
        <f t="shared" si="4"/>
        <v>2</v>
      </c>
    </row>
    <row r="312" spans="1:3" x14ac:dyDescent="0.25">
      <c r="A312">
        <v>1</v>
      </c>
      <c r="B312">
        <v>1404.5752915776873</v>
      </c>
      <c r="C312">
        <f t="shared" si="4"/>
        <v>3</v>
      </c>
    </row>
    <row r="313" spans="1:3" x14ac:dyDescent="0.25">
      <c r="A313">
        <v>1</v>
      </c>
      <c r="B313">
        <v>1413.3200054554641</v>
      </c>
      <c r="C313">
        <f t="shared" si="4"/>
        <v>4</v>
      </c>
    </row>
    <row r="314" spans="1:3" x14ac:dyDescent="0.25">
      <c r="A314">
        <v>-1</v>
      </c>
      <c r="B314">
        <v>1415.5259190861457</v>
      </c>
      <c r="C314">
        <f t="shared" si="4"/>
        <v>3</v>
      </c>
    </row>
    <row r="315" spans="1:3" x14ac:dyDescent="0.25">
      <c r="A315">
        <v>1</v>
      </c>
      <c r="B315">
        <v>1420.1780674839572</v>
      </c>
      <c r="C315">
        <f t="shared" si="4"/>
        <v>4</v>
      </c>
    </row>
    <row r="316" spans="1:3" x14ac:dyDescent="0.25">
      <c r="A316">
        <v>1</v>
      </c>
      <c r="B316">
        <v>1421.1927195169048</v>
      </c>
      <c r="C316">
        <f t="shared" si="4"/>
        <v>5</v>
      </c>
    </row>
    <row r="317" spans="1:3" x14ac:dyDescent="0.25">
      <c r="A317">
        <v>-1</v>
      </c>
      <c r="B317">
        <v>1421.3698890211078</v>
      </c>
      <c r="C317">
        <f t="shared" si="4"/>
        <v>4</v>
      </c>
    </row>
    <row r="318" spans="1:3" x14ac:dyDescent="0.25">
      <c r="A318">
        <v>1</v>
      </c>
      <c r="B318">
        <v>1426.1647148922098</v>
      </c>
      <c r="C318">
        <f t="shared" si="4"/>
        <v>5</v>
      </c>
    </row>
    <row r="319" spans="1:3" x14ac:dyDescent="0.25">
      <c r="A319">
        <v>1</v>
      </c>
      <c r="B319">
        <v>1430.4649311023766</v>
      </c>
      <c r="C319">
        <f t="shared" si="4"/>
        <v>6</v>
      </c>
    </row>
    <row r="320" spans="1:3" x14ac:dyDescent="0.25">
      <c r="A320">
        <v>-1</v>
      </c>
      <c r="B320">
        <v>1440.7458710617886</v>
      </c>
      <c r="C320">
        <f t="shared" si="4"/>
        <v>5</v>
      </c>
    </row>
    <row r="321" spans="1:3" x14ac:dyDescent="0.25">
      <c r="A321">
        <v>1</v>
      </c>
      <c r="B321">
        <v>1453.8824152118068</v>
      </c>
      <c r="C321">
        <f t="shared" si="4"/>
        <v>6</v>
      </c>
    </row>
    <row r="322" spans="1:3" x14ac:dyDescent="0.25">
      <c r="A322">
        <v>-1</v>
      </c>
      <c r="B322">
        <v>1458.5312532808055</v>
      </c>
      <c r="C322">
        <f t="shared" si="4"/>
        <v>5</v>
      </c>
    </row>
    <row r="323" spans="1:3" x14ac:dyDescent="0.25">
      <c r="A323">
        <v>1</v>
      </c>
      <c r="B323">
        <v>1469.4569135454897</v>
      </c>
      <c r="C323">
        <f t="shared" si="4"/>
        <v>6</v>
      </c>
    </row>
    <row r="324" spans="1:3" x14ac:dyDescent="0.25">
      <c r="A324">
        <v>-1</v>
      </c>
      <c r="B324">
        <v>1470.9982713319273</v>
      </c>
      <c r="C324">
        <f t="shared" ref="C324:C387" si="5">C323+A324</f>
        <v>5</v>
      </c>
    </row>
    <row r="325" spans="1:3" x14ac:dyDescent="0.25">
      <c r="A325">
        <v>-1</v>
      </c>
      <c r="B325">
        <v>1471.205195425154</v>
      </c>
      <c r="C325">
        <f t="shared" si="5"/>
        <v>4</v>
      </c>
    </row>
    <row r="326" spans="1:3" x14ac:dyDescent="0.25">
      <c r="A326">
        <v>-1</v>
      </c>
      <c r="B326">
        <v>1480.5138427510383</v>
      </c>
      <c r="C326">
        <f t="shared" si="5"/>
        <v>3</v>
      </c>
    </row>
    <row r="327" spans="1:3" x14ac:dyDescent="0.25">
      <c r="A327">
        <v>-1</v>
      </c>
      <c r="B327">
        <v>1486.225325465404</v>
      </c>
      <c r="C327">
        <f t="shared" si="5"/>
        <v>2</v>
      </c>
    </row>
    <row r="328" spans="1:3" x14ac:dyDescent="0.25">
      <c r="A328">
        <v>1</v>
      </c>
      <c r="B328">
        <v>1491.9554037894272</v>
      </c>
      <c r="C328">
        <f t="shared" si="5"/>
        <v>3</v>
      </c>
    </row>
    <row r="329" spans="1:3" x14ac:dyDescent="0.25">
      <c r="A329">
        <v>1</v>
      </c>
      <c r="B329">
        <v>1496.4063554044992</v>
      </c>
      <c r="C329">
        <f t="shared" si="5"/>
        <v>4</v>
      </c>
    </row>
    <row r="330" spans="1:3" x14ac:dyDescent="0.25">
      <c r="A330">
        <v>-1</v>
      </c>
      <c r="B330">
        <v>1498.0035041639053</v>
      </c>
      <c r="C330">
        <f t="shared" si="5"/>
        <v>3</v>
      </c>
    </row>
    <row r="331" spans="1:3" x14ac:dyDescent="0.25">
      <c r="A331">
        <v>-1</v>
      </c>
      <c r="B331">
        <v>1505.8974338118167</v>
      </c>
      <c r="C331">
        <f t="shared" si="5"/>
        <v>2</v>
      </c>
    </row>
    <row r="332" spans="1:3" x14ac:dyDescent="0.25">
      <c r="A332">
        <v>-1</v>
      </c>
      <c r="B332">
        <v>1509.7189449417504</v>
      </c>
      <c r="C332">
        <f t="shared" si="5"/>
        <v>1</v>
      </c>
    </row>
    <row r="333" spans="1:3" x14ac:dyDescent="0.25">
      <c r="A333">
        <v>-1</v>
      </c>
      <c r="B333">
        <v>1522.3069218778126</v>
      </c>
      <c r="C333">
        <f t="shared" si="5"/>
        <v>0</v>
      </c>
    </row>
    <row r="334" spans="1:3" x14ac:dyDescent="0.25">
      <c r="A334">
        <v>1</v>
      </c>
      <c r="B334">
        <v>1523.7476599720958</v>
      </c>
      <c r="C334">
        <f t="shared" si="5"/>
        <v>1</v>
      </c>
    </row>
    <row r="335" spans="1:3" x14ac:dyDescent="0.25">
      <c r="A335">
        <v>1</v>
      </c>
      <c r="B335">
        <v>1524.6281981649734</v>
      </c>
      <c r="C335">
        <f t="shared" si="5"/>
        <v>2</v>
      </c>
    </row>
    <row r="336" spans="1:3" x14ac:dyDescent="0.25">
      <c r="A336">
        <v>1</v>
      </c>
      <c r="B336">
        <v>1525.5540708804322</v>
      </c>
      <c r="C336">
        <f t="shared" si="5"/>
        <v>3</v>
      </c>
    </row>
    <row r="337" spans="1:3" x14ac:dyDescent="0.25">
      <c r="A337">
        <v>1</v>
      </c>
      <c r="B337">
        <v>1526.6805631327932</v>
      </c>
      <c r="C337">
        <f t="shared" si="5"/>
        <v>4</v>
      </c>
    </row>
    <row r="338" spans="1:3" x14ac:dyDescent="0.25">
      <c r="A338">
        <v>-1</v>
      </c>
      <c r="B338">
        <v>1536.9237010580784</v>
      </c>
      <c r="C338">
        <f t="shared" si="5"/>
        <v>3</v>
      </c>
    </row>
    <row r="339" spans="1:3" x14ac:dyDescent="0.25">
      <c r="A339">
        <v>-1</v>
      </c>
      <c r="B339">
        <v>1538.5292299250189</v>
      </c>
      <c r="C339">
        <f t="shared" si="5"/>
        <v>2</v>
      </c>
    </row>
    <row r="340" spans="1:3" x14ac:dyDescent="0.25">
      <c r="A340">
        <v>-1</v>
      </c>
      <c r="B340">
        <v>1552.3772087287921</v>
      </c>
      <c r="C340">
        <f t="shared" si="5"/>
        <v>1</v>
      </c>
    </row>
    <row r="341" spans="1:3" x14ac:dyDescent="0.25">
      <c r="A341">
        <v>1</v>
      </c>
      <c r="B341">
        <v>1553.8459439995806</v>
      </c>
      <c r="C341">
        <f t="shared" si="5"/>
        <v>2</v>
      </c>
    </row>
    <row r="342" spans="1:3" x14ac:dyDescent="0.25">
      <c r="A342">
        <v>1</v>
      </c>
      <c r="B342">
        <v>1554.4532486616899</v>
      </c>
      <c r="C342">
        <f t="shared" si="5"/>
        <v>3</v>
      </c>
    </row>
    <row r="343" spans="1:3" x14ac:dyDescent="0.25">
      <c r="A343">
        <v>-1</v>
      </c>
      <c r="B343">
        <v>1555.7673258589175</v>
      </c>
      <c r="C343">
        <f t="shared" si="5"/>
        <v>2</v>
      </c>
    </row>
    <row r="344" spans="1:3" x14ac:dyDescent="0.25">
      <c r="A344">
        <v>-1</v>
      </c>
      <c r="B344">
        <v>1557.8816901006612</v>
      </c>
      <c r="C344">
        <f t="shared" si="5"/>
        <v>1</v>
      </c>
    </row>
    <row r="345" spans="1:3" x14ac:dyDescent="0.25">
      <c r="A345">
        <v>1</v>
      </c>
      <c r="B345">
        <v>1563.1456065480365</v>
      </c>
      <c r="C345">
        <f t="shared" si="5"/>
        <v>2</v>
      </c>
    </row>
    <row r="346" spans="1:3" x14ac:dyDescent="0.25">
      <c r="A346">
        <v>1</v>
      </c>
      <c r="B346">
        <v>1565.25425645462</v>
      </c>
      <c r="C346">
        <f t="shared" si="5"/>
        <v>3</v>
      </c>
    </row>
    <row r="347" spans="1:3" x14ac:dyDescent="0.25">
      <c r="A347">
        <v>1</v>
      </c>
      <c r="B347">
        <v>1566.1362368807745</v>
      </c>
      <c r="C347">
        <f t="shared" si="5"/>
        <v>4</v>
      </c>
    </row>
    <row r="348" spans="1:3" x14ac:dyDescent="0.25">
      <c r="A348">
        <v>-1</v>
      </c>
      <c r="B348">
        <v>1575.4842035517854</v>
      </c>
      <c r="C348">
        <f t="shared" si="5"/>
        <v>3</v>
      </c>
    </row>
    <row r="349" spans="1:3" x14ac:dyDescent="0.25">
      <c r="A349">
        <v>1</v>
      </c>
      <c r="B349">
        <v>1575.6378236875144</v>
      </c>
      <c r="C349">
        <f t="shared" si="5"/>
        <v>4</v>
      </c>
    </row>
    <row r="350" spans="1:3" x14ac:dyDescent="0.25">
      <c r="A350">
        <v>-1</v>
      </c>
      <c r="B350">
        <v>1578.735076144347</v>
      </c>
      <c r="C350">
        <f t="shared" si="5"/>
        <v>3</v>
      </c>
    </row>
    <row r="351" spans="1:3" x14ac:dyDescent="0.25">
      <c r="A351">
        <v>1</v>
      </c>
      <c r="B351">
        <v>1581.3833923087877</v>
      </c>
      <c r="C351">
        <f t="shared" si="5"/>
        <v>4</v>
      </c>
    </row>
    <row r="352" spans="1:3" x14ac:dyDescent="0.25">
      <c r="A352">
        <v>1</v>
      </c>
      <c r="B352">
        <v>1581.8716538498254</v>
      </c>
      <c r="C352">
        <f t="shared" si="5"/>
        <v>5</v>
      </c>
    </row>
    <row r="353" spans="1:3" x14ac:dyDescent="0.25">
      <c r="A353">
        <v>1</v>
      </c>
      <c r="B353">
        <v>1585.0153094632958</v>
      </c>
      <c r="C353">
        <f t="shared" si="5"/>
        <v>6</v>
      </c>
    </row>
    <row r="354" spans="1:3" x14ac:dyDescent="0.25">
      <c r="A354">
        <v>-1</v>
      </c>
      <c r="B354">
        <v>1588.347913068867</v>
      </c>
      <c r="C354">
        <f t="shared" si="5"/>
        <v>5</v>
      </c>
    </row>
    <row r="355" spans="1:3" x14ac:dyDescent="0.25">
      <c r="A355">
        <v>-1</v>
      </c>
      <c r="B355">
        <v>1594.2848006457318</v>
      </c>
      <c r="C355">
        <f t="shared" si="5"/>
        <v>4</v>
      </c>
    </row>
    <row r="356" spans="1:3" x14ac:dyDescent="0.25">
      <c r="A356">
        <v>-1</v>
      </c>
      <c r="B356">
        <v>1594.3068720181795</v>
      </c>
      <c r="C356">
        <f t="shared" si="5"/>
        <v>3</v>
      </c>
    </row>
    <row r="357" spans="1:3" x14ac:dyDescent="0.25">
      <c r="A357">
        <v>-1</v>
      </c>
      <c r="B357">
        <v>1596.4451463276814</v>
      </c>
      <c r="C357">
        <f t="shared" si="5"/>
        <v>2</v>
      </c>
    </row>
    <row r="358" spans="1:3" x14ac:dyDescent="0.25">
      <c r="A358">
        <v>1</v>
      </c>
      <c r="B358">
        <v>1607.4635219760041</v>
      </c>
      <c r="C358">
        <f t="shared" si="5"/>
        <v>3</v>
      </c>
    </row>
    <row r="359" spans="1:3" x14ac:dyDescent="0.25">
      <c r="A359">
        <v>-1</v>
      </c>
      <c r="B359">
        <v>1608.8532203058317</v>
      </c>
      <c r="C359">
        <f t="shared" si="5"/>
        <v>2</v>
      </c>
    </row>
    <row r="360" spans="1:3" x14ac:dyDescent="0.25">
      <c r="A360">
        <v>1</v>
      </c>
      <c r="B360">
        <v>1616.3478453485052</v>
      </c>
      <c r="C360">
        <f t="shared" si="5"/>
        <v>3</v>
      </c>
    </row>
    <row r="361" spans="1:3" x14ac:dyDescent="0.25">
      <c r="A361">
        <v>1</v>
      </c>
      <c r="B361">
        <v>1619.0332330003623</v>
      </c>
      <c r="C361">
        <f t="shared" si="5"/>
        <v>4</v>
      </c>
    </row>
    <row r="362" spans="1:3" x14ac:dyDescent="0.25">
      <c r="A362">
        <v>1</v>
      </c>
      <c r="B362">
        <v>1620.3471916975927</v>
      </c>
      <c r="C362">
        <f t="shared" si="5"/>
        <v>5</v>
      </c>
    </row>
    <row r="363" spans="1:3" x14ac:dyDescent="0.25">
      <c r="A363">
        <v>1</v>
      </c>
      <c r="B363">
        <v>1621.2248232106206</v>
      </c>
      <c r="C363">
        <f t="shared" si="5"/>
        <v>6</v>
      </c>
    </row>
    <row r="364" spans="1:3" x14ac:dyDescent="0.25">
      <c r="A364">
        <v>-1</v>
      </c>
      <c r="B364">
        <v>1621.7890916097683</v>
      </c>
      <c r="C364">
        <f t="shared" si="5"/>
        <v>5</v>
      </c>
    </row>
    <row r="365" spans="1:3" x14ac:dyDescent="0.25">
      <c r="A365">
        <v>1</v>
      </c>
      <c r="B365">
        <v>1630.527064551542</v>
      </c>
      <c r="C365">
        <f t="shared" si="5"/>
        <v>6</v>
      </c>
    </row>
    <row r="366" spans="1:3" x14ac:dyDescent="0.25">
      <c r="A366">
        <v>-1</v>
      </c>
      <c r="B366">
        <v>1636.770092077968</v>
      </c>
      <c r="C366">
        <f t="shared" si="5"/>
        <v>5</v>
      </c>
    </row>
    <row r="367" spans="1:3" x14ac:dyDescent="0.25">
      <c r="A367">
        <v>-1</v>
      </c>
      <c r="B367">
        <v>1645.296716142276</v>
      </c>
      <c r="C367">
        <f t="shared" si="5"/>
        <v>4</v>
      </c>
    </row>
    <row r="368" spans="1:3" x14ac:dyDescent="0.25">
      <c r="A368">
        <v>-1</v>
      </c>
      <c r="B368">
        <v>1648.9294267493674</v>
      </c>
      <c r="C368">
        <f t="shared" si="5"/>
        <v>3</v>
      </c>
    </row>
    <row r="369" spans="1:3" x14ac:dyDescent="0.25">
      <c r="A369">
        <v>1</v>
      </c>
      <c r="B369">
        <v>1653.0809728779368</v>
      </c>
      <c r="C369">
        <f t="shared" si="5"/>
        <v>4</v>
      </c>
    </row>
    <row r="370" spans="1:3" x14ac:dyDescent="0.25">
      <c r="A370">
        <v>-1</v>
      </c>
      <c r="B370">
        <v>1661.2679720270714</v>
      </c>
      <c r="C370">
        <f t="shared" si="5"/>
        <v>3</v>
      </c>
    </row>
    <row r="371" spans="1:3" x14ac:dyDescent="0.25">
      <c r="A371">
        <v>1</v>
      </c>
      <c r="B371">
        <v>1662.3231886647288</v>
      </c>
      <c r="C371">
        <f t="shared" si="5"/>
        <v>4</v>
      </c>
    </row>
    <row r="372" spans="1:3" x14ac:dyDescent="0.25">
      <c r="A372">
        <v>-1</v>
      </c>
      <c r="B372">
        <v>1663.7847633534557</v>
      </c>
      <c r="C372">
        <f t="shared" si="5"/>
        <v>3</v>
      </c>
    </row>
    <row r="373" spans="1:3" x14ac:dyDescent="0.25">
      <c r="A373">
        <v>1</v>
      </c>
      <c r="B373">
        <v>1671.0597897643602</v>
      </c>
      <c r="C373">
        <f t="shared" si="5"/>
        <v>4</v>
      </c>
    </row>
    <row r="374" spans="1:3" x14ac:dyDescent="0.25">
      <c r="A374">
        <v>-1</v>
      </c>
      <c r="B374">
        <v>1673.207444973194</v>
      </c>
      <c r="C374">
        <f t="shared" si="5"/>
        <v>3</v>
      </c>
    </row>
    <row r="375" spans="1:3" x14ac:dyDescent="0.25">
      <c r="A375">
        <v>-1</v>
      </c>
      <c r="B375">
        <v>1677.2037650918214</v>
      </c>
      <c r="C375">
        <f t="shared" si="5"/>
        <v>2</v>
      </c>
    </row>
    <row r="376" spans="1:3" x14ac:dyDescent="0.25">
      <c r="A376">
        <v>-1</v>
      </c>
      <c r="B376">
        <v>1681.2086748176841</v>
      </c>
      <c r="C376">
        <f t="shared" si="5"/>
        <v>1</v>
      </c>
    </row>
    <row r="377" spans="1:3" x14ac:dyDescent="0.25">
      <c r="A377">
        <v>1</v>
      </c>
      <c r="B377">
        <v>1682.5277003900433</v>
      </c>
      <c r="C377">
        <f t="shared" si="5"/>
        <v>2</v>
      </c>
    </row>
    <row r="378" spans="1:3" x14ac:dyDescent="0.25">
      <c r="A378">
        <v>-1</v>
      </c>
      <c r="B378">
        <v>1700.3243263889519</v>
      </c>
      <c r="C378">
        <f t="shared" si="5"/>
        <v>1</v>
      </c>
    </row>
    <row r="379" spans="1:3" x14ac:dyDescent="0.25">
      <c r="A379">
        <v>1</v>
      </c>
      <c r="B379">
        <v>1707.4901707386273</v>
      </c>
      <c r="C379">
        <f t="shared" si="5"/>
        <v>2</v>
      </c>
    </row>
    <row r="380" spans="1:3" x14ac:dyDescent="0.25">
      <c r="A380">
        <v>1</v>
      </c>
      <c r="B380">
        <v>1709.2335794911535</v>
      </c>
      <c r="C380">
        <f t="shared" si="5"/>
        <v>3</v>
      </c>
    </row>
    <row r="381" spans="1:3" x14ac:dyDescent="0.25">
      <c r="A381">
        <v>-1</v>
      </c>
      <c r="B381">
        <v>1717.5988233599032</v>
      </c>
      <c r="C381">
        <f t="shared" si="5"/>
        <v>2</v>
      </c>
    </row>
    <row r="382" spans="1:3" x14ac:dyDescent="0.25">
      <c r="A382">
        <v>-1</v>
      </c>
      <c r="B382">
        <v>1730.9394100484769</v>
      </c>
      <c r="C382">
        <f t="shared" si="5"/>
        <v>1</v>
      </c>
    </row>
    <row r="383" spans="1:3" x14ac:dyDescent="0.25">
      <c r="A383">
        <v>1</v>
      </c>
      <c r="B383">
        <v>1732.4659567152116</v>
      </c>
      <c r="C383">
        <f t="shared" si="5"/>
        <v>2</v>
      </c>
    </row>
    <row r="384" spans="1:3" x14ac:dyDescent="0.25">
      <c r="A384">
        <v>1</v>
      </c>
      <c r="B384">
        <v>1740.2804499428564</v>
      </c>
      <c r="C384">
        <f t="shared" si="5"/>
        <v>3</v>
      </c>
    </row>
    <row r="385" spans="1:3" x14ac:dyDescent="0.25">
      <c r="A385">
        <v>1</v>
      </c>
      <c r="B385">
        <v>1740.465581260358</v>
      </c>
      <c r="C385">
        <f t="shared" si="5"/>
        <v>4</v>
      </c>
    </row>
    <row r="386" spans="1:3" x14ac:dyDescent="0.25">
      <c r="A386">
        <v>1</v>
      </c>
      <c r="B386">
        <v>1748.0742370195219</v>
      </c>
      <c r="C386">
        <f t="shared" si="5"/>
        <v>5</v>
      </c>
    </row>
    <row r="387" spans="1:3" x14ac:dyDescent="0.25">
      <c r="A387">
        <v>1</v>
      </c>
      <c r="B387">
        <v>1759.0807962076638</v>
      </c>
      <c r="C387">
        <f t="shared" si="5"/>
        <v>6</v>
      </c>
    </row>
    <row r="388" spans="1:3" x14ac:dyDescent="0.25">
      <c r="A388">
        <v>-1</v>
      </c>
      <c r="B388">
        <v>1763.7002913018537</v>
      </c>
      <c r="C388">
        <f t="shared" ref="C388:C401" si="6">C387+A388</f>
        <v>5</v>
      </c>
    </row>
    <row r="389" spans="1:3" x14ac:dyDescent="0.25">
      <c r="A389">
        <v>1</v>
      </c>
      <c r="B389">
        <v>1765.3352903355333</v>
      </c>
      <c r="C389">
        <f t="shared" si="6"/>
        <v>6</v>
      </c>
    </row>
    <row r="390" spans="1:3" x14ac:dyDescent="0.25">
      <c r="A390">
        <v>-1</v>
      </c>
      <c r="B390">
        <v>1770.3192909780555</v>
      </c>
      <c r="C390">
        <f t="shared" si="6"/>
        <v>5</v>
      </c>
    </row>
    <row r="391" spans="1:3" x14ac:dyDescent="0.25">
      <c r="A391">
        <v>1</v>
      </c>
      <c r="B391">
        <v>1770.5635145935819</v>
      </c>
      <c r="C391">
        <f t="shared" si="6"/>
        <v>6</v>
      </c>
    </row>
    <row r="392" spans="1:3" x14ac:dyDescent="0.25">
      <c r="A392">
        <v>1</v>
      </c>
      <c r="B392">
        <v>1783.2812125462842</v>
      </c>
      <c r="C392">
        <f t="shared" si="6"/>
        <v>7</v>
      </c>
    </row>
    <row r="393" spans="1:3" x14ac:dyDescent="0.25">
      <c r="A393">
        <v>1</v>
      </c>
      <c r="B393">
        <v>1783.6600845722553</v>
      </c>
      <c r="C393">
        <f t="shared" si="6"/>
        <v>8</v>
      </c>
    </row>
    <row r="394" spans="1:3" x14ac:dyDescent="0.25">
      <c r="A394">
        <v>-1</v>
      </c>
      <c r="B394">
        <v>1786.2346286862135</v>
      </c>
      <c r="C394">
        <f t="shared" si="6"/>
        <v>7</v>
      </c>
    </row>
    <row r="395" spans="1:3" x14ac:dyDescent="0.25">
      <c r="A395">
        <v>-1</v>
      </c>
      <c r="B395">
        <v>1792.3460850655688</v>
      </c>
      <c r="C395">
        <f t="shared" si="6"/>
        <v>6</v>
      </c>
    </row>
    <row r="396" spans="1:3" x14ac:dyDescent="0.25">
      <c r="A396">
        <v>-1</v>
      </c>
      <c r="B396">
        <v>1802.8370827611736</v>
      </c>
      <c r="C396">
        <f t="shared" si="6"/>
        <v>5</v>
      </c>
    </row>
    <row r="397" spans="1:3" x14ac:dyDescent="0.25">
      <c r="A397">
        <v>-1</v>
      </c>
      <c r="B397">
        <v>1806.1160384102827</v>
      </c>
      <c r="C397">
        <f t="shared" si="6"/>
        <v>4</v>
      </c>
    </row>
    <row r="398" spans="1:3" x14ac:dyDescent="0.25">
      <c r="A398">
        <v>-1</v>
      </c>
      <c r="B398">
        <v>1813.0323546972722</v>
      </c>
      <c r="C398">
        <f t="shared" si="6"/>
        <v>3</v>
      </c>
    </row>
    <row r="399" spans="1:3" x14ac:dyDescent="0.25">
      <c r="A399">
        <v>-1</v>
      </c>
      <c r="B399">
        <v>1823.2718429192639</v>
      </c>
      <c r="C399">
        <f t="shared" si="6"/>
        <v>2</v>
      </c>
    </row>
    <row r="400" spans="1:3" x14ac:dyDescent="0.25">
      <c r="A400">
        <v>-1</v>
      </c>
      <c r="B400">
        <v>1825.5104411051952</v>
      </c>
      <c r="C400">
        <f t="shared" si="6"/>
        <v>1</v>
      </c>
    </row>
    <row r="401" spans="1:3" x14ac:dyDescent="0.25">
      <c r="A401">
        <v>-1</v>
      </c>
      <c r="B401">
        <v>1836.0744594227842</v>
      </c>
      <c r="C401">
        <f t="shared" si="6"/>
        <v>0</v>
      </c>
    </row>
  </sheetData>
  <sortState ref="A2:B401">
    <sortCondition ref="B2:B40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O13" sqref="O13"/>
    </sheetView>
  </sheetViews>
  <sheetFormatPr defaultRowHeight="15" x14ac:dyDescent="0.25"/>
  <cols>
    <col min="6" max="6" width="10.7109375" bestFit="1" customWidth="1"/>
  </cols>
  <sheetData>
    <row r="1" spans="1:17" x14ac:dyDescent="0.25">
      <c r="A1" s="1" t="s">
        <v>33</v>
      </c>
      <c r="H1" s="13" t="s">
        <v>39</v>
      </c>
      <c r="I1" s="13"/>
      <c r="J1" s="13"/>
      <c r="L1" s="11" t="s">
        <v>17</v>
      </c>
      <c r="M1" s="10"/>
      <c r="P1">
        <v>1</v>
      </c>
      <c r="Q1">
        <v>20</v>
      </c>
    </row>
    <row r="2" spans="1:17" x14ac:dyDescent="0.25">
      <c r="A2" s="6" t="s">
        <v>32</v>
      </c>
      <c r="B2" s="6" t="s">
        <v>34</v>
      </c>
      <c r="C2" s="6" t="s">
        <v>35</v>
      </c>
      <c r="D2" s="6" t="s">
        <v>36</v>
      </c>
      <c r="E2" s="6" t="s">
        <v>27</v>
      </c>
      <c r="F2" s="6" t="s">
        <v>28</v>
      </c>
      <c r="H2" s="6" t="s">
        <v>34</v>
      </c>
      <c r="I2" s="6" t="s">
        <v>35</v>
      </c>
      <c r="J2" s="6" t="s">
        <v>36</v>
      </c>
      <c r="L2" t="s">
        <v>18</v>
      </c>
      <c r="M2" s="12">
        <v>5.3808771013080543</v>
      </c>
      <c r="N2" t="s">
        <v>4</v>
      </c>
      <c r="P2" s="12">
        <f>M2</f>
        <v>5.3808771013080543</v>
      </c>
      <c r="Q2" s="12">
        <f>M2</f>
        <v>5.3808771013080543</v>
      </c>
    </row>
    <row r="3" spans="1:17" x14ac:dyDescent="0.25">
      <c r="A3">
        <v>1</v>
      </c>
      <c r="B3" s="2">
        <v>5.7377247811724041</v>
      </c>
      <c r="C3" s="2">
        <v>1.7902883670471044</v>
      </c>
      <c r="D3" s="2">
        <v>7.5280131482195083</v>
      </c>
      <c r="E3" s="2">
        <v>4045.2460449504265</v>
      </c>
      <c r="F3" s="2">
        <v>178.12285160751932</v>
      </c>
      <c r="H3" s="12">
        <f>AVERAGE(B3)</f>
        <v>5.7377247811724041</v>
      </c>
      <c r="I3" s="12">
        <f>AVERAGE(C3)</f>
        <v>1.7902883670471044</v>
      </c>
      <c r="J3" s="12">
        <f>AVERAGE(D3)</f>
        <v>7.5280131482195083</v>
      </c>
      <c r="L3" t="s">
        <v>19</v>
      </c>
      <c r="M3" s="12">
        <v>2.2944414292361492</v>
      </c>
      <c r="N3" t="s">
        <v>4</v>
      </c>
      <c r="P3" s="12">
        <f t="shared" ref="P3:P4" si="0">M3</f>
        <v>2.2944414292361492</v>
      </c>
      <c r="Q3" s="12">
        <f t="shared" ref="Q3:Q4" si="1">M3</f>
        <v>2.2944414292361492</v>
      </c>
    </row>
    <row r="4" spans="1:17" x14ac:dyDescent="0.25">
      <c r="A4">
        <v>2</v>
      </c>
      <c r="B4" s="2">
        <v>5.310767014685692</v>
      </c>
      <c r="C4" s="2">
        <v>2.1800633971969141</v>
      </c>
      <c r="D4" s="2">
        <v>7.4908304118826061</v>
      </c>
      <c r="E4" s="2">
        <v>3258.4192250832666</v>
      </c>
      <c r="F4" s="2">
        <v>221.5064960546357</v>
      </c>
      <c r="H4" s="12">
        <f>AVERAGE($B$3:B4)</f>
        <v>5.5242458979290481</v>
      </c>
      <c r="I4" s="12">
        <f>AVERAGE($C$3:C4)</f>
        <v>1.9851758821220091</v>
      </c>
      <c r="J4" s="12">
        <f>AVERAGE($D$3:D4)</f>
        <v>7.5094217800510572</v>
      </c>
      <c r="L4" t="s">
        <v>20</v>
      </c>
      <c r="M4" s="12">
        <v>7.6753185305442031</v>
      </c>
      <c r="N4" t="s">
        <v>4</v>
      </c>
      <c r="P4" s="12">
        <f t="shared" si="0"/>
        <v>7.6753185305442031</v>
      </c>
      <c r="Q4" s="12">
        <f t="shared" si="1"/>
        <v>7.6753185305442031</v>
      </c>
    </row>
    <row r="5" spans="1:17" x14ac:dyDescent="0.25">
      <c r="A5">
        <v>3</v>
      </c>
      <c r="B5" s="2">
        <v>4.8104469489669848</v>
      </c>
      <c r="C5" s="2">
        <v>0.89600421240959749</v>
      </c>
      <c r="D5" s="2">
        <v>5.7064511613765827</v>
      </c>
      <c r="E5" s="2">
        <v>3910.0233242353747</v>
      </c>
      <c r="F5" s="2">
        <v>184.3851525354645</v>
      </c>
      <c r="H5" s="12">
        <f>AVERAGE($B$3:B5)</f>
        <v>5.2863129149416936</v>
      </c>
      <c r="I5" s="12">
        <f>AVERAGE($C$3:C5)</f>
        <v>1.6221186588845384</v>
      </c>
      <c r="J5" s="12">
        <f>AVERAGE($D$3:D5)</f>
        <v>6.9084315738262321</v>
      </c>
      <c r="L5" t="s">
        <v>31</v>
      </c>
      <c r="M5" s="3">
        <v>0.29893761673933633</v>
      </c>
    </row>
    <row r="6" spans="1:17" x14ac:dyDescent="0.25">
      <c r="A6">
        <v>4</v>
      </c>
      <c r="B6" s="2">
        <v>6.4493803358027018</v>
      </c>
      <c r="C6" s="2">
        <v>2.0741600583527187</v>
      </c>
      <c r="D6" s="2">
        <v>8.52354039415542</v>
      </c>
      <c r="E6" s="2">
        <v>3800.7093374664346</v>
      </c>
      <c r="F6" s="2">
        <v>189.95595308294733</v>
      </c>
      <c r="H6" s="12">
        <f>AVERAGE($B$3:B6)</f>
        <v>5.5770797701569457</v>
      </c>
      <c r="I6" s="12">
        <f>AVERAGE($C$3:C6)</f>
        <v>1.7351290087515836</v>
      </c>
      <c r="J6" s="12">
        <f>AVERAGE($D$3:D6)</f>
        <v>7.3122087789085288</v>
      </c>
    </row>
    <row r="7" spans="1:17" x14ac:dyDescent="0.25">
      <c r="A7">
        <v>5</v>
      </c>
      <c r="B7" s="2">
        <v>5.591583347743863</v>
      </c>
      <c r="C7" s="2">
        <v>1.9310592125088117</v>
      </c>
      <c r="D7" s="2">
        <v>7.5226425602526747</v>
      </c>
      <c r="E7" s="2">
        <v>3572.9332795535133</v>
      </c>
      <c r="F7" s="2">
        <v>201.8961285614777</v>
      </c>
      <c r="H7" s="12">
        <f>AVERAGE($B$3:B7)</f>
        <v>5.5799804856743291</v>
      </c>
      <c r="I7" s="12">
        <f>AVERAGE($C$3:C7)</f>
        <v>1.7743150495030293</v>
      </c>
      <c r="J7" s="12">
        <f>AVERAGE($D$3:D7)</f>
        <v>7.3542955351773589</v>
      </c>
    </row>
    <row r="8" spans="1:17" x14ac:dyDescent="0.25">
      <c r="A8">
        <v>6</v>
      </c>
      <c r="B8" s="2">
        <v>5.4723232793733452</v>
      </c>
      <c r="C8" s="2">
        <v>1.9372222604216591</v>
      </c>
      <c r="D8" s="2">
        <v>7.4095455397950047</v>
      </c>
      <c r="E8" s="2">
        <v>3484.6104691667588</v>
      </c>
      <c r="F8" s="2">
        <v>207.4958480353211</v>
      </c>
      <c r="H8" s="12">
        <f>AVERAGE($B$3:B8)</f>
        <v>5.5620376179574977</v>
      </c>
      <c r="I8" s="12">
        <f>AVERAGE($C$3:C8)</f>
        <v>1.801466251322801</v>
      </c>
      <c r="J8" s="12">
        <f>AVERAGE($D$3:D8)</f>
        <v>7.3635038692802999</v>
      </c>
    </row>
    <row r="9" spans="1:17" x14ac:dyDescent="0.25">
      <c r="A9">
        <v>7</v>
      </c>
      <c r="B9" s="2">
        <v>5.4486203959486046</v>
      </c>
      <c r="C9" s="2">
        <v>2.0547172601540895</v>
      </c>
      <c r="D9" s="2">
        <v>7.5033376561026941</v>
      </c>
      <c r="E9" s="2">
        <v>3891.0164538323461</v>
      </c>
      <c r="F9" s="2">
        <v>185.33315553674194</v>
      </c>
      <c r="H9" s="12">
        <f>AVERAGE($B$3:B9)</f>
        <v>5.5458351576705125</v>
      </c>
      <c r="I9" s="12">
        <f>AVERAGE($C$3:C9)</f>
        <v>1.8376449668701278</v>
      </c>
      <c r="J9" s="12">
        <f>AVERAGE($D$3:D9)</f>
        <v>7.3834801245406414</v>
      </c>
    </row>
    <row r="10" spans="1:17" x14ac:dyDescent="0.25">
      <c r="A10">
        <v>8</v>
      </c>
      <c r="B10" s="2">
        <v>4.8809266597467964</v>
      </c>
      <c r="C10" s="2">
        <v>1.8504941026920663</v>
      </c>
      <c r="D10" s="2">
        <v>6.7314207624388622</v>
      </c>
      <c r="E10" s="2">
        <v>3621.7491238831944</v>
      </c>
      <c r="F10" s="2">
        <v>198.86150673855357</v>
      </c>
      <c r="H10" s="12">
        <f>AVERAGE($B$3:B10)</f>
        <v>5.4627215954300485</v>
      </c>
      <c r="I10" s="12">
        <f>AVERAGE($C$3:C10)</f>
        <v>1.83925110884787</v>
      </c>
      <c r="J10" s="12">
        <f>AVERAGE($D$3:D10)</f>
        <v>7.3019727042779188</v>
      </c>
    </row>
    <row r="11" spans="1:17" x14ac:dyDescent="0.25">
      <c r="A11">
        <v>9</v>
      </c>
      <c r="B11" s="2">
        <v>5.9540795039907142</v>
      </c>
      <c r="C11" s="2">
        <v>4.0926105724041655</v>
      </c>
      <c r="D11" s="2">
        <v>10.04669007639488</v>
      </c>
      <c r="E11" s="2">
        <v>3604.6073818790346</v>
      </c>
      <c r="F11" s="2">
        <v>200.10042528874402</v>
      </c>
      <c r="H11" s="12">
        <f>AVERAGE($B$3:B11)</f>
        <v>5.5173169186034556</v>
      </c>
      <c r="I11" s="12">
        <f>AVERAGE($C$3:C11)</f>
        <v>2.0896243825763472</v>
      </c>
      <c r="J11" s="12">
        <f>AVERAGE($D$3:D11)</f>
        <v>7.6069413011798037</v>
      </c>
    </row>
    <row r="12" spans="1:17" x14ac:dyDescent="0.25">
      <c r="A12">
        <v>10</v>
      </c>
      <c r="B12" s="2">
        <v>5.3932179999393783</v>
      </c>
      <c r="C12" s="2">
        <v>2.4246803245133326</v>
      </c>
      <c r="D12" s="2">
        <v>7.8178983244527114</v>
      </c>
      <c r="E12" s="2">
        <v>3875.8047777461534</v>
      </c>
      <c r="F12" s="2">
        <v>185.89820508220558</v>
      </c>
      <c r="H12" s="12">
        <f>AVERAGE($B$3:B12)</f>
        <v>5.5049070267370483</v>
      </c>
      <c r="I12" s="12">
        <f>AVERAGE($C$3:C12)</f>
        <v>2.1231299767700458</v>
      </c>
      <c r="J12" s="12">
        <f>AVERAGE($D$3:D12)</f>
        <v>7.6280370035070941</v>
      </c>
    </row>
    <row r="13" spans="1:17" x14ac:dyDescent="0.25">
      <c r="A13">
        <v>11</v>
      </c>
      <c r="B13" s="2">
        <v>4.9204637729660101</v>
      </c>
      <c r="C13" s="2">
        <v>2.207365733836379</v>
      </c>
      <c r="D13" s="2">
        <v>7.1278295068023887</v>
      </c>
      <c r="E13" s="2">
        <v>3523.2010792325214</v>
      </c>
      <c r="F13" s="2">
        <v>205.12714813821017</v>
      </c>
      <c r="H13" s="12">
        <f>AVERAGE($B$3:B13)</f>
        <v>5.4517758218487717</v>
      </c>
      <c r="I13" s="12">
        <f>AVERAGE($C$3:C13)</f>
        <v>2.1307877728669848</v>
      </c>
      <c r="J13" s="12">
        <f>AVERAGE($D$3:D13)</f>
        <v>7.582563594715757</v>
      </c>
    </row>
    <row r="14" spans="1:17" x14ac:dyDescent="0.25">
      <c r="A14">
        <v>12</v>
      </c>
      <c r="B14" s="2">
        <v>6.010369825463699</v>
      </c>
      <c r="C14" s="2">
        <v>3.223284891692944</v>
      </c>
      <c r="D14" s="2">
        <v>9.233654717156643</v>
      </c>
      <c r="E14" s="2">
        <v>3458.6872335077014</v>
      </c>
      <c r="F14" s="2">
        <v>210.0778131361067</v>
      </c>
      <c r="H14" s="12">
        <f>AVERAGE($B$3:B14)</f>
        <v>5.4983253221500163</v>
      </c>
      <c r="I14" s="12">
        <f>AVERAGE($C$3:C14)</f>
        <v>2.221829199435815</v>
      </c>
      <c r="J14" s="12">
        <f>AVERAGE($D$3:D14)</f>
        <v>7.7201545215858305</v>
      </c>
    </row>
    <row r="15" spans="1:17" x14ac:dyDescent="0.25">
      <c r="A15">
        <v>13</v>
      </c>
      <c r="B15" s="2">
        <v>5.4822542334811724</v>
      </c>
      <c r="C15" s="2">
        <v>2.9407761044604057</v>
      </c>
      <c r="D15" s="2">
        <v>8.4230303379415776</v>
      </c>
      <c r="E15" s="2">
        <v>3565.8556156318446</v>
      </c>
      <c r="F15" s="2">
        <v>202.95573170992972</v>
      </c>
      <c r="H15" s="12">
        <f>AVERAGE($B$3:B15)</f>
        <v>5.4970890845601055</v>
      </c>
      <c r="I15" s="12">
        <f>AVERAGE($C$3:C15)</f>
        <v>2.2771328075146298</v>
      </c>
      <c r="J15" s="12">
        <f>AVERAGE($D$3:D15)</f>
        <v>7.7742218920747348</v>
      </c>
    </row>
    <row r="16" spans="1:17" x14ac:dyDescent="0.25">
      <c r="A16">
        <v>14</v>
      </c>
      <c r="B16" s="2">
        <v>5.5220052807508928</v>
      </c>
      <c r="C16" s="2">
        <v>1.2249834725385533</v>
      </c>
      <c r="D16" s="2">
        <v>6.7469887532894459</v>
      </c>
      <c r="E16" s="2">
        <v>4169.3686755135423</v>
      </c>
      <c r="F16" s="2">
        <v>172.71639865135461</v>
      </c>
      <c r="H16" s="12">
        <f>AVERAGE($B$3:B16)</f>
        <v>5.4988688128594472</v>
      </c>
      <c r="I16" s="12">
        <f>AVERAGE($C$3:C16)</f>
        <v>2.2019792835877672</v>
      </c>
      <c r="J16" s="12">
        <f>AVERAGE($D$3:D16)</f>
        <v>7.7008480964472144</v>
      </c>
    </row>
    <row r="17" spans="1:10" x14ac:dyDescent="0.25">
      <c r="A17">
        <v>15</v>
      </c>
      <c r="B17" s="2">
        <v>5.6292247080419227</v>
      </c>
      <c r="C17" s="2">
        <v>2.6299859351357804</v>
      </c>
      <c r="D17" s="2">
        <v>8.2592106431777026</v>
      </c>
      <c r="E17" s="2">
        <v>3557.5096808056564</v>
      </c>
      <c r="F17" s="2">
        <v>202.55275067298885</v>
      </c>
      <c r="H17" s="12">
        <f>AVERAGE($B$3:B17)</f>
        <v>5.5075592058716119</v>
      </c>
      <c r="I17" s="12">
        <f>AVERAGE($C$3:C17)</f>
        <v>2.2305130603576346</v>
      </c>
      <c r="J17" s="12">
        <f>AVERAGE($D$3:D17)</f>
        <v>7.7380722662292465</v>
      </c>
    </row>
    <row r="18" spans="1:10" x14ac:dyDescent="0.25">
      <c r="A18">
        <v>16</v>
      </c>
      <c r="B18" s="2">
        <v>5.2031729782890288</v>
      </c>
      <c r="C18" s="2">
        <v>2.3544912224856809</v>
      </c>
      <c r="D18" s="2">
        <v>7.5576642007747097</v>
      </c>
      <c r="E18" s="2">
        <v>3433.2183247740718</v>
      </c>
      <c r="F18" s="2">
        <v>209.72491215116406</v>
      </c>
      <c r="H18" s="12">
        <f>AVERAGE($B$3:B18)</f>
        <v>5.4885350666477004</v>
      </c>
      <c r="I18" s="12">
        <f>AVERAGE($C$3:C18)</f>
        <v>2.2382616954906371</v>
      </c>
      <c r="J18" s="12">
        <f>AVERAGE($D$3:D18)</f>
        <v>7.7267967621383375</v>
      </c>
    </row>
    <row r="19" spans="1:10" x14ac:dyDescent="0.25">
      <c r="A19">
        <v>17</v>
      </c>
      <c r="B19" s="2">
        <v>5.3405309241897552</v>
      </c>
      <c r="C19" s="2">
        <v>2.8310697998835042</v>
      </c>
      <c r="D19" s="2">
        <v>8.1716007240732598</v>
      </c>
      <c r="E19" s="2">
        <v>3309.6154490067102</v>
      </c>
      <c r="F19" s="2">
        <v>218.49947310078301</v>
      </c>
      <c r="H19" s="12">
        <f>AVERAGE($B$3:B19)</f>
        <v>5.4798289406207621</v>
      </c>
      <c r="I19" s="12">
        <f>AVERAGE($C$3:C19)</f>
        <v>2.2731327604549234</v>
      </c>
      <c r="J19" s="12">
        <f>AVERAGE($D$3:D19)</f>
        <v>7.7529617010756855</v>
      </c>
    </row>
    <row r="20" spans="1:10" x14ac:dyDescent="0.25">
      <c r="A20">
        <v>18</v>
      </c>
      <c r="B20" s="2">
        <v>5.0968878728516973</v>
      </c>
      <c r="C20" s="2">
        <v>1.7204134211043434</v>
      </c>
      <c r="D20" s="2">
        <v>6.8173012939560405</v>
      </c>
      <c r="E20" s="2">
        <v>3832.4554012684321</v>
      </c>
      <c r="F20" s="2">
        <v>187.9743592217892</v>
      </c>
      <c r="H20" s="12">
        <f>AVERAGE($B$3:B20)</f>
        <v>5.4585544368558141</v>
      </c>
      <c r="I20" s="12">
        <f>AVERAGE($C$3:C20)</f>
        <v>2.2424261304910025</v>
      </c>
      <c r="J20" s="12">
        <f>AVERAGE($D$3:D20)</f>
        <v>7.7009805673468161</v>
      </c>
    </row>
    <row r="21" spans="1:10" x14ac:dyDescent="0.25">
      <c r="A21">
        <v>19</v>
      </c>
      <c r="B21" s="2">
        <v>6.4951613197023548</v>
      </c>
      <c r="C21" s="2">
        <v>2.8613928889018734</v>
      </c>
      <c r="D21" s="2">
        <v>9.3565542086042282</v>
      </c>
      <c r="E21" s="2">
        <v>3456.4450057418071</v>
      </c>
      <c r="F21" s="2">
        <v>208.46239084638466</v>
      </c>
      <c r="H21" s="12">
        <f>AVERAGE($B$3:B21)</f>
        <v>5.5131126938477379</v>
      </c>
      <c r="I21" s="12">
        <f>AVERAGE($C$3:C21)</f>
        <v>2.2750033283021009</v>
      </c>
      <c r="J21" s="12">
        <f>AVERAGE($D$3:D21)</f>
        <v>7.788116022149838</v>
      </c>
    </row>
    <row r="22" spans="1:10" x14ac:dyDescent="0.25">
      <c r="A22">
        <v>20</v>
      </c>
      <c r="B22" s="2">
        <v>5.5961157567399331</v>
      </c>
      <c r="C22" s="2">
        <v>1.5273715206247667</v>
      </c>
      <c r="D22" s="2">
        <v>7.1234872773647</v>
      </c>
      <c r="E22" s="2">
        <v>3701.4678224169384</v>
      </c>
      <c r="F22" s="2">
        <v>194.56617327866556</v>
      </c>
      <c r="H22" s="12">
        <f>AVERAGE($B$3:B22)</f>
        <v>5.517262846992347</v>
      </c>
      <c r="I22" s="12">
        <f>AVERAGE($C$3:C22)</f>
        <v>2.2376217379182344</v>
      </c>
      <c r="J22" s="12">
        <f>AVERAGE($D$3:D22)</f>
        <v>7.7548845849105801</v>
      </c>
    </row>
  </sheetData>
  <mergeCells count="1">
    <mergeCell ref="H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Sheet1</vt:lpstr>
      <vt:lpstr>Sheet1 (2)</vt:lpstr>
      <vt:lpstr>Sheet2</vt:lpstr>
      <vt:lpstr>running means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kyte</dc:creator>
  <cp:lastModifiedBy>Kyte, Michael (mkyte@uidaho.edu)</cp:lastModifiedBy>
  <dcterms:created xsi:type="dcterms:W3CDTF">2012-03-01T18:04:26Z</dcterms:created>
  <dcterms:modified xsi:type="dcterms:W3CDTF">2015-02-04T22:48:23Z</dcterms:modified>
</cp:coreProperties>
</file>